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7400" windowHeight="9210" activeTab="0"/>
  </bookViews>
  <sheets>
    <sheet name="Setup" sheetId="1" r:id="rId1"/>
    <sheet name="16 Teams" sheetId="2" r:id="rId2"/>
    <sheet name="32 Teams" sheetId="3" r:id="rId3"/>
    <sheet name="64 Teams" sheetId="4" r:id="rId4"/>
    <sheet name="128 Teams" sheetId="5" r:id="rId5"/>
  </sheets>
  <definedNames>
    <definedName name="_xlnm.Print_Area" localSheetId="4">'128 Teams'!$A$4:$CF$260</definedName>
    <definedName name="_xlnm.Print_Area" localSheetId="1">'16 Teams'!$A$4:$AV$50</definedName>
    <definedName name="_xlnm.Print_Area" localSheetId="2">'32 Teams'!$A$4:$BH$96</definedName>
    <definedName name="_xlnm.Print_Area" localSheetId="3">'64 Teams'!$A$4:$BT$131</definedName>
    <definedName name="TeamLogo" localSheetId="4">INDEX(#REF!,'128 Teams'!$O$8)</definedName>
    <definedName name="TeamLogo" localSheetId="1">INDEX(#REF!,'16 Teams'!$O$9)</definedName>
    <definedName name="TeamLogo" localSheetId="2">INDEX(#REF!,'32 Teams'!$O$9)</definedName>
    <definedName name="TeamLogo" localSheetId="3">INDEX(#REF!,'64 Teams'!$O$8)</definedName>
  </definedNames>
  <calcPr fullCalcOnLoad="1"/>
</workbook>
</file>

<file path=xl/sharedStrings.xml><?xml version="1.0" encoding="utf-8"?>
<sst xmlns="http://schemas.openxmlformats.org/spreadsheetml/2006/main" count="69" uniqueCount="46">
  <si>
    <t>FINAL</t>
  </si>
  <si>
    <t>Seeded</t>
  </si>
  <si>
    <t>FIRST ROUND</t>
  </si>
  <si>
    <t>QUARTER FINAL</t>
  </si>
  <si>
    <t>SEMI FINAL</t>
  </si>
  <si>
    <t>CHAMPION</t>
  </si>
  <si>
    <t>VISIT EXCELTEMPLATE.NET FOR MORE TEMPLATES AND UPDATES</t>
  </si>
  <si>
    <t>SEMIFINAL</t>
  </si>
  <si>
    <t>FIRST ROUND MATCHES</t>
  </si>
  <si>
    <t>vs</t>
  </si>
  <si>
    <t>SECOND ROUND</t>
  </si>
  <si>
    <t>THIRD ROUND</t>
  </si>
  <si>
    <t>FOURTH ROUND</t>
  </si>
  <si>
    <t>Number of Box Score</t>
  </si>
  <si>
    <t>Barcelona</t>
  </si>
  <si>
    <t>Real Madrid</t>
  </si>
  <si>
    <t>Manchester United</t>
  </si>
  <si>
    <t>Liverpool</t>
  </si>
  <si>
    <t>Chelsea</t>
  </si>
  <si>
    <t>Arsenal</t>
  </si>
  <si>
    <t>AC Milan</t>
  </si>
  <si>
    <t>Internazionale</t>
  </si>
  <si>
    <t>Juventus</t>
  </si>
  <si>
    <t>AS Roma</t>
  </si>
  <si>
    <t>Lyon</t>
  </si>
  <si>
    <t>Marseille</t>
  </si>
  <si>
    <t>Monaco</t>
  </si>
  <si>
    <t>Bayern Munich</t>
  </si>
  <si>
    <t>Hamburg SV</t>
  </si>
  <si>
    <t>Wolfsburg</t>
  </si>
  <si>
    <t>Ajax</t>
  </si>
  <si>
    <t>AZ Aalkmaar</t>
  </si>
  <si>
    <t>Valencia</t>
  </si>
  <si>
    <t>Atletico Madrid</t>
  </si>
  <si>
    <t>FC Porto</t>
  </si>
  <si>
    <t>Benfica</t>
  </si>
  <si>
    <t>Panathinaikos</t>
  </si>
  <si>
    <t>Glasgow Celtics</t>
  </si>
  <si>
    <t>Glasgow Rangers</t>
  </si>
  <si>
    <t>PSV Eindhoven</t>
  </si>
  <si>
    <t>Dynamo Kiev</t>
  </si>
  <si>
    <t>Galatasaray</t>
  </si>
  <si>
    <t>Fenerbahce</t>
  </si>
  <si>
    <t>Steaua Bucuristi</t>
  </si>
  <si>
    <t>Maximum Teams</t>
  </si>
  <si>
    <t>Teams Name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</si>
</sst>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sz val="8"/>
      <name val="Arial"/>
      <family val="0"/>
    </font>
    <font>
      <u val="single"/>
      <sz val="10"/>
      <color indexed="12"/>
      <name val="Arial"/>
      <family val="0"/>
    </font>
    <font>
      <u val="single"/>
      <sz val="10"/>
      <color indexed="36"/>
      <name val="Arial"/>
      <family val="0"/>
    </font>
    <font>
      <sz val="10"/>
      <name val="Tahoma"/>
      <family val="2"/>
    </font>
    <font>
      <sz val="10"/>
      <color indexed="9"/>
      <name val="Tahoma"/>
      <family val="2"/>
    </font>
    <font>
      <b/>
      <sz val="10"/>
      <name val="Tahoma"/>
      <family val="2"/>
    </font>
    <font>
      <b/>
      <sz val="10"/>
      <color indexed="9"/>
      <name val="Tahoma"/>
      <family val="2"/>
    </font>
    <font>
      <b/>
      <sz val="10"/>
      <color indexed="9"/>
      <name val="Verdana"/>
      <family val="2"/>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13">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style="thin"/>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4" fillId="0" borderId="0" xfId="0" applyFont="1" applyAlignment="1">
      <alignment/>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4" fillId="0" borderId="0" xfId="0" applyFont="1" applyAlignment="1" applyProtection="1" quotePrefix="1">
      <alignment horizontal="center" vertical="center"/>
      <protection hidden="1"/>
    </xf>
    <xf numFmtId="0" fontId="4" fillId="0" borderId="1" xfId="0" applyFont="1" applyBorder="1" applyAlignment="1" applyProtection="1">
      <alignment vertical="center"/>
      <protection hidden="1"/>
    </xf>
    <xf numFmtId="0" fontId="4" fillId="0" borderId="0" xfId="0" applyFont="1" applyBorder="1" applyAlignment="1" applyProtection="1">
      <alignment horizontal="right" vertical="center"/>
      <protection hidden="1"/>
    </xf>
    <xf numFmtId="0" fontId="5" fillId="0" borderId="2" xfId="0" applyFont="1" applyBorder="1" applyAlignment="1" applyProtection="1">
      <alignment vertical="center"/>
      <protection hidden="1"/>
    </xf>
    <xf numFmtId="0" fontId="4" fillId="0" borderId="3" xfId="0" applyFont="1" applyBorder="1" applyAlignment="1" applyProtection="1">
      <alignment vertical="center"/>
      <protection hidden="1"/>
    </xf>
    <xf numFmtId="0" fontId="4" fillId="0" borderId="1" xfId="0" applyFont="1" applyBorder="1" applyAlignment="1" applyProtection="1">
      <alignment horizontal="center" vertical="center"/>
      <protection hidden="1"/>
    </xf>
    <xf numFmtId="0" fontId="5" fillId="0" borderId="4" xfId="0" applyFont="1" applyBorder="1" applyAlignment="1" applyProtection="1">
      <alignment vertical="center"/>
      <protection hidden="1"/>
    </xf>
    <xf numFmtId="0" fontId="5" fillId="0" borderId="5" xfId="0" applyFont="1" applyBorder="1" applyAlignment="1" applyProtection="1">
      <alignment vertical="center"/>
      <protection hidden="1"/>
    </xf>
    <xf numFmtId="0" fontId="5" fillId="0" borderId="0" xfId="0" applyFont="1" applyBorder="1" applyAlignment="1" applyProtection="1">
      <alignment vertical="center"/>
      <protection hidden="1"/>
    </xf>
    <xf numFmtId="0" fontId="7" fillId="0" borderId="0" xfId="0" applyFont="1" applyFill="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7" xfId="0" applyFont="1" applyBorder="1" applyAlignment="1" applyProtection="1">
      <alignment vertical="center"/>
      <protection hidden="1"/>
    </xf>
    <xf numFmtId="0" fontId="4" fillId="0" borderId="4" xfId="0" applyFont="1" applyBorder="1" applyAlignment="1" applyProtection="1">
      <alignment vertical="center"/>
      <protection hidden="1"/>
    </xf>
    <xf numFmtId="0" fontId="4" fillId="0" borderId="8" xfId="0" applyFont="1" applyBorder="1" applyAlignment="1">
      <alignment horizontal="right" indent="1"/>
    </xf>
    <xf numFmtId="0" fontId="4" fillId="0" borderId="9" xfId="0" applyFont="1" applyBorder="1" applyAlignment="1">
      <alignment horizontal="right" indent="1"/>
    </xf>
    <xf numFmtId="0" fontId="4" fillId="0" borderId="0" xfId="0" applyFont="1" applyAlignment="1">
      <alignment horizontal="right" indent="1"/>
    </xf>
    <xf numFmtId="0" fontId="5" fillId="0" borderId="10" xfId="0" applyFont="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0" fontId="6" fillId="0" borderId="0" xfId="0" applyFont="1" applyFill="1" applyBorder="1" applyAlignment="1" applyProtection="1">
      <alignment vertical="center"/>
      <protection hidden="1"/>
    </xf>
    <xf numFmtId="0" fontId="5" fillId="0" borderId="11" xfId="0" applyFont="1" applyBorder="1" applyAlignment="1" applyProtection="1">
      <alignment vertical="center"/>
      <protection hidden="1"/>
    </xf>
    <xf numFmtId="0" fontId="5" fillId="0" borderId="3" xfId="0" applyFont="1" applyBorder="1" applyAlignment="1" applyProtection="1">
      <alignment vertical="center"/>
      <protection hidden="1"/>
    </xf>
    <xf numFmtId="0" fontId="4" fillId="0" borderId="8" xfId="0" applyFont="1" applyBorder="1" applyAlignment="1">
      <alignment horizontal="left" indent="1"/>
    </xf>
    <xf numFmtId="0" fontId="7" fillId="2" borderId="8" xfId="0" applyFont="1" applyFill="1" applyBorder="1" applyAlignment="1">
      <alignment horizontal="center" vertical="center"/>
    </xf>
    <xf numFmtId="0" fontId="6" fillId="0" borderId="8" xfId="0" applyFont="1" applyBorder="1" applyAlignment="1">
      <alignment horizontal="center" vertical="center"/>
    </xf>
    <xf numFmtId="0" fontId="4" fillId="0" borderId="0" xfId="0" applyFont="1" applyAlignment="1">
      <alignment vertical="center"/>
    </xf>
    <xf numFmtId="0" fontId="4" fillId="0" borderId="12" xfId="0" applyFont="1" applyBorder="1" applyAlignment="1" applyProtection="1">
      <alignment vertical="center"/>
      <protection hidden="1"/>
    </xf>
    <xf numFmtId="0" fontId="4" fillId="0" borderId="5" xfId="0" applyFont="1" applyBorder="1" applyAlignment="1" applyProtection="1">
      <alignment vertical="center"/>
      <protection hidden="1"/>
    </xf>
    <xf numFmtId="0" fontId="4" fillId="0" borderId="5" xfId="0" applyFont="1" applyBorder="1" applyAlignment="1" applyProtection="1">
      <alignment horizontal="right" vertical="center"/>
      <protection hidden="1"/>
    </xf>
    <xf numFmtId="0" fontId="4" fillId="0" borderId="2" xfId="0" applyFont="1" applyBorder="1" applyAlignment="1" applyProtection="1">
      <alignment vertical="center"/>
      <protection hidden="1"/>
    </xf>
    <xf numFmtId="0" fontId="4" fillId="0" borderId="2" xfId="0" applyFont="1" applyBorder="1" applyAlignment="1" applyProtection="1">
      <alignment horizontal="right" vertical="center"/>
      <protection hidden="1"/>
    </xf>
    <xf numFmtId="0" fontId="4" fillId="3" borderId="8" xfId="0" applyFont="1" applyFill="1" applyBorder="1" applyAlignment="1">
      <alignment horizontal="center"/>
    </xf>
    <xf numFmtId="0" fontId="7" fillId="2" borderId="8" xfId="0" applyFont="1" applyFill="1" applyBorder="1" applyAlignment="1">
      <alignment horizontal="center" vertical="center"/>
    </xf>
    <xf numFmtId="0" fontId="7" fillId="2" borderId="1" xfId="0" applyFont="1" applyFill="1" applyBorder="1" applyAlignment="1">
      <alignment horizontal="center"/>
    </xf>
    <xf numFmtId="0" fontId="4" fillId="0" borderId="8" xfId="0" applyFont="1" applyBorder="1" applyAlignment="1">
      <alignment horizontal="center"/>
    </xf>
    <xf numFmtId="0" fontId="7" fillId="2" borderId="0" xfId="0" applyFont="1" applyFill="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8" fillId="2" borderId="0" xfId="20" applyFont="1" applyFill="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7" fillId="2"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rgb="FFFFFFFF"/>
      </font>
      <border/>
    </dxf>
    <dxf>
      <font>
        <b/>
        <i val="0"/>
      </font>
      <border/>
    </dxf>
    <dxf>
      <font>
        <color rgb="FF969696"/>
      </font>
      <border/>
    </dxf>
    <dxf>
      <border>
        <left style="hair">
          <color rgb="FF000000"/>
        </left>
        <right style="hair">
          <color rgb="FF000000"/>
        </right>
        <top style="hair">
          <color rgb="FF000000"/>
        </top>
      </border>
    </dxf>
    <dxf>
      <border>
        <left style="hair">
          <color rgb="FF000000"/>
        </left>
        <right style="hair">
          <color rgb="FF000000"/>
        </right>
        <bottom style="hair">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xceltemplate.net/"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xceltemplate.net/"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exceltemplate.net/"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xceltemplate.net/"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135"/>
  <sheetViews>
    <sheetView showGridLines="0" tabSelected="1" zoomScale="95" zoomScaleNormal="95" workbookViewId="0" topLeftCell="A1">
      <selection activeCell="D4" sqref="D4"/>
    </sheetView>
  </sheetViews>
  <sheetFormatPr defaultColWidth="9.140625" defaultRowHeight="12.75"/>
  <cols>
    <col min="1" max="1" width="21.28125" style="1" customWidth="1"/>
    <col min="2" max="2" width="29.8515625" style="1" customWidth="1"/>
    <col min="3" max="12" width="5.7109375" style="1" customWidth="1"/>
    <col min="13" max="16384" width="9.140625" style="1" customWidth="1"/>
  </cols>
  <sheetData>
    <row r="2" spans="1:2" s="33" customFormat="1" ht="21" customHeight="1">
      <c r="A2" s="31" t="s">
        <v>44</v>
      </c>
      <c r="B2" s="32">
        <v>32</v>
      </c>
    </row>
    <row r="3" spans="1:2" ht="21" customHeight="1">
      <c r="A3" s="31" t="s">
        <v>13</v>
      </c>
      <c r="B3" s="32">
        <v>3</v>
      </c>
    </row>
    <row r="5" spans="1:12" ht="12.75">
      <c r="A5" s="40" t="s">
        <v>1</v>
      </c>
      <c r="B5" s="40" t="s">
        <v>45</v>
      </c>
      <c r="E5" s="41" t="s">
        <v>8</v>
      </c>
      <c r="F5" s="41"/>
      <c r="G5" s="41"/>
      <c r="H5" s="41"/>
      <c r="I5" s="41"/>
      <c r="J5" s="41"/>
      <c r="K5" s="41"/>
      <c r="L5" s="41"/>
    </row>
    <row r="6" spans="1:12" ht="12.75">
      <c r="A6" s="40"/>
      <c r="B6" s="40"/>
      <c r="E6" s="39">
        <v>16</v>
      </c>
      <c r="F6" s="39"/>
      <c r="G6" s="39">
        <v>32</v>
      </c>
      <c r="H6" s="39"/>
      <c r="I6" s="39">
        <v>64</v>
      </c>
      <c r="J6" s="39"/>
      <c r="K6" s="39">
        <v>128</v>
      </c>
      <c r="L6" s="39"/>
    </row>
    <row r="7" spans="1:12" ht="12.75">
      <c r="A7" s="40"/>
      <c r="B7" s="40"/>
      <c r="E7" s="42" t="s">
        <v>9</v>
      </c>
      <c r="F7" s="42"/>
      <c r="G7" s="42" t="s">
        <v>9</v>
      </c>
      <c r="H7" s="42"/>
      <c r="I7" s="42" t="s">
        <v>9</v>
      </c>
      <c r="J7" s="42"/>
      <c r="K7" s="42" t="s">
        <v>9</v>
      </c>
      <c r="L7" s="42"/>
    </row>
    <row r="8" spans="1:12" ht="12.75">
      <c r="A8" s="21">
        <f>IF(B2&lt;&gt;"",1,"")</f>
        <v>1</v>
      </c>
      <c r="B8" s="30" t="s">
        <v>14</v>
      </c>
      <c r="E8" s="21">
        <v>1</v>
      </c>
      <c r="F8" s="22">
        <v>16</v>
      </c>
      <c r="G8" s="21">
        <v>1</v>
      </c>
      <c r="H8" s="21">
        <v>32</v>
      </c>
      <c r="I8" s="21">
        <v>1</v>
      </c>
      <c r="J8" s="21">
        <v>64</v>
      </c>
      <c r="K8" s="21">
        <v>1</v>
      </c>
      <c r="L8" s="21">
        <v>128</v>
      </c>
    </row>
    <row r="9" spans="1:12" ht="12.75">
      <c r="A9" s="21">
        <f>IF(OR(A8="",A8=$B$2),"",A8+1)</f>
        <v>2</v>
      </c>
      <c r="B9" s="30" t="s">
        <v>15</v>
      </c>
      <c r="E9" s="21">
        <v>8</v>
      </c>
      <c r="F9" s="22">
        <v>9</v>
      </c>
      <c r="G9" s="21">
        <v>16</v>
      </c>
      <c r="H9" s="21">
        <v>17</v>
      </c>
      <c r="I9" s="21">
        <v>32</v>
      </c>
      <c r="J9" s="21">
        <v>33</v>
      </c>
      <c r="K9" s="21">
        <v>64</v>
      </c>
      <c r="L9" s="21">
        <v>65</v>
      </c>
    </row>
    <row r="10" spans="1:12" ht="12.75">
      <c r="A10" s="21">
        <f aca="true" t="shared" si="0" ref="A10:A73">IF(OR(A9="",A9=$B$2),"",A9+1)</f>
        <v>3</v>
      </c>
      <c r="B10" s="30" t="s">
        <v>16</v>
      </c>
      <c r="E10" s="21">
        <v>4</v>
      </c>
      <c r="F10" s="22">
        <v>13</v>
      </c>
      <c r="G10" s="21">
        <v>9</v>
      </c>
      <c r="H10" s="21">
        <v>24</v>
      </c>
      <c r="I10" s="21">
        <v>16</v>
      </c>
      <c r="J10" s="21">
        <v>49</v>
      </c>
      <c r="K10" s="21">
        <v>32</v>
      </c>
      <c r="L10" s="21">
        <v>97</v>
      </c>
    </row>
    <row r="11" spans="1:12" ht="12.75">
      <c r="A11" s="21">
        <f t="shared" si="0"/>
        <v>4</v>
      </c>
      <c r="B11" s="30" t="s">
        <v>17</v>
      </c>
      <c r="E11" s="21">
        <v>5</v>
      </c>
      <c r="F11" s="22">
        <v>12</v>
      </c>
      <c r="G11" s="21">
        <v>13</v>
      </c>
      <c r="H11" s="21">
        <v>20</v>
      </c>
      <c r="I11" s="21">
        <v>17</v>
      </c>
      <c r="J11" s="21">
        <v>48</v>
      </c>
      <c r="K11" s="21">
        <v>33</v>
      </c>
      <c r="L11" s="21">
        <v>96</v>
      </c>
    </row>
    <row r="12" spans="1:12" ht="12.75">
      <c r="A12" s="21">
        <f t="shared" si="0"/>
        <v>5</v>
      </c>
      <c r="B12" s="30" t="s">
        <v>18</v>
      </c>
      <c r="E12" s="21">
        <v>2</v>
      </c>
      <c r="F12" s="22">
        <v>15</v>
      </c>
      <c r="G12" s="21">
        <v>4</v>
      </c>
      <c r="H12" s="21">
        <v>29</v>
      </c>
      <c r="I12" s="21">
        <v>9</v>
      </c>
      <c r="J12" s="21">
        <v>56</v>
      </c>
      <c r="K12" s="21">
        <v>16</v>
      </c>
      <c r="L12" s="21">
        <v>113</v>
      </c>
    </row>
    <row r="13" spans="1:12" ht="12.75">
      <c r="A13" s="21">
        <f t="shared" si="0"/>
        <v>6</v>
      </c>
      <c r="B13" s="30" t="s">
        <v>19</v>
      </c>
      <c r="E13" s="21">
        <v>7</v>
      </c>
      <c r="F13" s="22">
        <v>10</v>
      </c>
      <c r="G13" s="21">
        <v>12</v>
      </c>
      <c r="H13" s="21">
        <v>21</v>
      </c>
      <c r="I13" s="21">
        <v>24</v>
      </c>
      <c r="J13" s="21">
        <v>41</v>
      </c>
      <c r="K13" s="21">
        <v>49</v>
      </c>
      <c r="L13" s="21">
        <v>80</v>
      </c>
    </row>
    <row r="14" spans="1:12" ht="12.75">
      <c r="A14" s="21">
        <f t="shared" si="0"/>
        <v>7</v>
      </c>
      <c r="B14" s="30" t="s">
        <v>20</v>
      </c>
      <c r="E14" s="21">
        <v>3</v>
      </c>
      <c r="F14" s="22">
        <v>14</v>
      </c>
      <c r="G14" s="21">
        <v>5</v>
      </c>
      <c r="H14" s="21">
        <v>28</v>
      </c>
      <c r="I14" s="21">
        <v>25</v>
      </c>
      <c r="J14" s="21">
        <v>40</v>
      </c>
      <c r="K14" s="21">
        <v>17</v>
      </c>
      <c r="L14" s="21">
        <v>112</v>
      </c>
    </row>
    <row r="15" spans="1:12" ht="12.75">
      <c r="A15" s="21">
        <f t="shared" si="0"/>
        <v>8</v>
      </c>
      <c r="B15" s="30" t="s">
        <v>21</v>
      </c>
      <c r="E15" s="21">
        <v>6</v>
      </c>
      <c r="F15" s="22">
        <v>11</v>
      </c>
      <c r="G15" s="21">
        <v>8</v>
      </c>
      <c r="H15" s="21">
        <v>25</v>
      </c>
      <c r="I15" s="21">
        <v>8</v>
      </c>
      <c r="J15" s="21">
        <v>57</v>
      </c>
      <c r="K15" s="21">
        <v>48</v>
      </c>
      <c r="L15" s="21">
        <v>81</v>
      </c>
    </row>
    <row r="16" spans="1:12" ht="12.75">
      <c r="A16" s="21">
        <f t="shared" si="0"/>
        <v>9</v>
      </c>
      <c r="B16" s="30" t="s">
        <v>22</v>
      </c>
      <c r="E16" s="23"/>
      <c r="F16" s="23"/>
      <c r="G16" s="21">
        <v>2</v>
      </c>
      <c r="H16" s="21">
        <v>31</v>
      </c>
      <c r="I16" s="21">
        <v>5</v>
      </c>
      <c r="J16" s="21">
        <v>60</v>
      </c>
      <c r="K16" s="21">
        <v>9</v>
      </c>
      <c r="L16" s="21">
        <v>120</v>
      </c>
    </row>
    <row r="17" spans="1:12" ht="12.75">
      <c r="A17" s="21">
        <f t="shared" si="0"/>
        <v>10</v>
      </c>
      <c r="B17" s="30" t="s">
        <v>23</v>
      </c>
      <c r="E17" s="23"/>
      <c r="F17" s="23"/>
      <c r="G17" s="21">
        <v>15</v>
      </c>
      <c r="H17" s="21">
        <v>18</v>
      </c>
      <c r="I17" s="21">
        <v>28</v>
      </c>
      <c r="J17" s="21">
        <v>37</v>
      </c>
      <c r="K17" s="21">
        <v>56</v>
      </c>
      <c r="L17" s="21">
        <v>73</v>
      </c>
    </row>
    <row r="18" spans="1:12" ht="12.75">
      <c r="A18" s="21">
        <f t="shared" si="0"/>
        <v>11</v>
      </c>
      <c r="B18" s="30" t="s">
        <v>24</v>
      </c>
      <c r="E18" s="23"/>
      <c r="F18" s="23"/>
      <c r="G18" s="21">
        <v>10</v>
      </c>
      <c r="H18" s="21">
        <v>23</v>
      </c>
      <c r="I18" s="21">
        <v>12</v>
      </c>
      <c r="J18" s="21">
        <v>53</v>
      </c>
      <c r="K18" s="21">
        <v>24</v>
      </c>
      <c r="L18" s="21">
        <v>105</v>
      </c>
    </row>
    <row r="19" spans="1:12" ht="12.75">
      <c r="A19" s="21">
        <f t="shared" si="0"/>
        <v>12</v>
      </c>
      <c r="B19" s="30" t="s">
        <v>25</v>
      </c>
      <c r="E19" s="23"/>
      <c r="F19" s="23"/>
      <c r="G19" s="21">
        <v>14</v>
      </c>
      <c r="H19" s="21">
        <v>19</v>
      </c>
      <c r="I19" s="21">
        <v>21</v>
      </c>
      <c r="J19" s="21">
        <v>44</v>
      </c>
      <c r="K19" s="21">
        <v>41</v>
      </c>
      <c r="L19" s="21">
        <v>88</v>
      </c>
    </row>
    <row r="20" spans="1:12" ht="12.75">
      <c r="A20" s="21">
        <f t="shared" si="0"/>
        <v>13</v>
      </c>
      <c r="B20" s="30" t="s">
        <v>26</v>
      </c>
      <c r="E20" s="23"/>
      <c r="F20" s="23"/>
      <c r="G20" s="21">
        <v>3</v>
      </c>
      <c r="H20" s="21">
        <v>30</v>
      </c>
      <c r="I20" s="21">
        <v>13</v>
      </c>
      <c r="J20" s="21">
        <v>52</v>
      </c>
      <c r="K20" s="21">
        <v>25</v>
      </c>
      <c r="L20" s="21">
        <v>104</v>
      </c>
    </row>
    <row r="21" spans="1:12" ht="12.75">
      <c r="A21" s="21">
        <f t="shared" si="0"/>
        <v>14</v>
      </c>
      <c r="B21" s="30" t="s">
        <v>27</v>
      </c>
      <c r="E21" s="23"/>
      <c r="F21" s="23"/>
      <c r="G21" s="21">
        <v>11</v>
      </c>
      <c r="H21" s="21">
        <v>22</v>
      </c>
      <c r="I21" s="21">
        <v>20</v>
      </c>
      <c r="J21" s="21">
        <v>45</v>
      </c>
      <c r="K21" s="21">
        <v>40</v>
      </c>
      <c r="L21" s="21">
        <v>89</v>
      </c>
    </row>
    <row r="22" spans="1:12" ht="12.75">
      <c r="A22" s="21">
        <f t="shared" si="0"/>
        <v>15</v>
      </c>
      <c r="B22" s="30" t="s">
        <v>28</v>
      </c>
      <c r="E22" s="23"/>
      <c r="F22" s="23"/>
      <c r="G22" s="21">
        <v>6</v>
      </c>
      <c r="H22" s="21">
        <v>27</v>
      </c>
      <c r="I22" s="21">
        <v>29</v>
      </c>
      <c r="J22" s="21">
        <v>36</v>
      </c>
      <c r="K22" s="21">
        <v>8</v>
      </c>
      <c r="L22" s="21">
        <v>121</v>
      </c>
    </row>
    <row r="23" spans="1:12" ht="12.75">
      <c r="A23" s="21">
        <f t="shared" si="0"/>
        <v>16</v>
      </c>
      <c r="B23" s="30" t="s">
        <v>29</v>
      </c>
      <c r="E23" s="23"/>
      <c r="F23" s="23"/>
      <c r="G23" s="21">
        <v>7</v>
      </c>
      <c r="H23" s="21">
        <v>26</v>
      </c>
      <c r="I23" s="21">
        <v>4</v>
      </c>
      <c r="J23" s="21">
        <v>61</v>
      </c>
      <c r="K23" s="21">
        <v>57</v>
      </c>
      <c r="L23" s="21">
        <v>72</v>
      </c>
    </row>
    <row r="24" spans="1:12" ht="12.75">
      <c r="A24" s="21">
        <f t="shared" si="0"/>
        <v>17</v>
      </c>
      <c r="B24" s="30" t="s">
        <v>30</v>
      </c>
      <c r="E24" s="23"/>
      <c r="F24" s="23"/>
      <c r="G24" s="23"/>
      <c r="H24" s="23"/>
      <c r="I24" s="21">
        <v>3</v>
      </c>
      <c r="J24" s="21">
        <v>62</v>
      </c>
      <c r="K24" s="21">
        <v>5</v>
      </c>
      <c r="L24" s="21">
        <v>124</v>
      </c>
    </row>
    <row r="25" spans="1:12" ht="12.75">
      <c r="A25" s="21">
        <f t="shared" si="0"/>
        <v>18</v>
      </c>
      <c r="B25" s="30" t="s">
        <v>39</v>
      </c>
      <c r="E25" s="23"/>
      <c r="F25" s="23"/>
      <c r="G25" s="23"/>
      <c r="H25" s="23"/>
      <c r="I25" s="21">
        <v>30</v>
      </c>
      <c r="J25" s="21">
        <v>35</v>
      </c>
      <c r="K25" s="21">
        <v>60</v>
      </c>
      <c r="L25" s="21">
        <v>69</v>
      </c>
    </row>
    <row r="26" spans="1:12" ht="12.75">
      <c r="A26" s="21">
        <f t="shared" si="0"/>
        <v>19</v>
      </c>
      <c r="B26" s="30" t="s">
        <v>31</v>
      </c>
      <c r="E26" s="23"/>
      <c r="F26" s="23"/>
      <c r="G26" s="23"/>
      <c r="H26" s="23"/>
      <c r="I26" s="21">
        <v>14</v>
      </c>
      <c r="J26" s="21">
        <v>51</v>
      </c>
      <c r="K26" s="21">
        <v>28</v>
      </c>
      <c r="L26" s="21">
        <v>101</v>
      </c>
    </row>
    <row r="27" spans="1:12" ht="12.75">
      <c r="A27" s="21">
        <f t="shared" si="0"/>
        <v>20</v>
      </c>
      <c r="B27" s="30" t="s">
        <v>32</v>
      </c>
      <c r="E27" s="23"/>
      <c r="F27" s="23"/>
      <c r="G27" s="23"/>
      <c r="H27" s="23"/>
      <c r="I27" s="21">
        <v>19</v>
      </c>
      <c r="J27" s="21">
        <v>46</v>
      </c>
      <c r="K27" s="21">
        <v>37</v>
      </c>
      <c r="L27" s="21">
        <v>92</v>
      </c>
    </row>
    <row r="28" spans="1:12" ht="12.75">
      <c r="A28" s="21">
        <f t="shared" si="0"/>
        <v>21</v>
      </c>
      <c r="B28" s="30" t="s">
        <v>33</v>
      </c>
      <c r="E28" s="23"/>
      <c r="F28" s="23"/>
      <c r="G28" s="23"/>
      <c r="H28" s="23"/>
      <c r="I28" s="21">
        <v>11</v>
      </c>
      <c r="J28" s="21">
        <v>54</v>
      </c>
      <c r="K28" s="21">
        <v>12</v>
      </c>
      <c r="L28" s="21">
        <v>117</v>
      </c>
    </row>
    <row r="29" spans="1:12" ht="12.75">
      <c r="A29" s="21">
        <f t="shared" si="0"/>
        <v>22</v>
      </c>
      <c r="B29" s="30" t="s">
        <v>34</v>
      </c>
      <c r="E29" s="23"/>
      <c r="F29" s="23"/>
      <c r="G29" s="23"/>
      <c r="H29" s="23"/>
      <c r="I29" s="21">
        <v>22</v>
      </c>
      <c r="J29" s="21">
        <v>43</v>
      </c>
      <c r="K29" s="21">
        <v>53</v>
      </c>
      <c r="L29" s="21">
        <v>76</v>
      </c>
    </row>
    <row r="30" spans="1:12" ht="12.75">
      <c r="A30" s="21">
        <f t="shared" si="0"/>
        <v>23</v>
      </c>
      <c r="B30" s="30" t="s">
        <v>35</v>
      </c>
      <c r="E30" s="23"/>
      <c r="F30" s="23"/>
      <c r="G30" s="23"/>
      <c r="H30" s="23"/>
      <c r="I30" s="21">
        <v>27</v>
      </c>
      <c r="J30" s="21">
        <v>38</v>
      </c>
      <c r="K30" s="21">
        <v>21</v>
      </c>
      <c r="L30" s="21">
        <v>108</v>
      </c>
    </row>
    <row r="31" spans="1:12" ht="12.75">
      <c r="A31" s="21">
        <f t="shared" si="0"/>
        <v>24</v>
      </c>
      <c r="B31" s="30" t="s">
        <v>36</v>
      </c>
      <c r="E31" s="23"/>
      <c r="F31" s="23"/>
      <c r="G31" s="23"/>
      <c r="H31" s="23"/>
      <c r="I31" s="21">
        <v>6</v>
      </c>
      <c r="J31" s="21">
        <v>59</v>
      </c>
      <c r="K31" s="21">
        <v>44</v>
      </c>
      <c r="L31" s="21">
        <v>85</v>
      </c>
    </row>
    <row r="32" spans="1:12" ht="12.75">
      <c r="A32" s="21">
        <f t="shared" si="0"/>
        <v>25</v>
      </c>
      <c r="B32" s="30" t="s">
        <v>37</v>
      </c>
      <c r="E32" s="23"/>
      <c r="F32" s="23"/>
      <c r="G32" s="23"/>
      <c r="H32" s="23"/>
      <c r="I32" s="21">
        <v>7</v>
      </c>
      <c r="J32" s="21">
        <v>58</v>
      </c>
      <c r="K32" s="21">
        <v>13</v>
      </c>
      <c r="L32" s="21">
        <v>116</v>
      </c>
    </row>
    <row r="33" spans="1:12" ht="12.75">
      <c r="A33" s="21">
        <f t="shared" si="0"/>
        <v>26</v>
      </c>
      <c r="B33" s="30" t="s">
        <v>38</v>
      </c>
      <c r="E33" s="23"/>
      <c r="F33" s="23"/>
      <c r="G33" s="23"/>
      <c r="H33" s="23"/>
      <c r="I33" s="21">
        <v>26</v>
      </c>
      <c r="J33" s="21">
        <v>39</v>
      </c>
      <c r="K33" s="21">
        <v>52</v>
      </c>
      <c r="L33" s="21">
        <v>77</v>
      </c>
    </row>
    <row r="34" spans="1:12" ht="12.75">
      <c r="A34" s="21">
        <f t="shared" si="0"/>
        <v>27</v>
      </c>
      <c r="B34" s="30" t="s">
        <v>40</v>
      </c>
      <c r="E34" s="23"/>
      <c r="F34" s="23"/>
      <c r="G34" s="23"/>
      <c r="H34" s="23"/>
      <c r="I34" s="21">
        <v>10</v>
      </c>
      <c r="J34" s="21">
        <v>55</v>
      </c>
      <c r="K34" s="21">
        <v>20</v>
      </c>
      <c r="L34" s="21">
        <v>109</v>
      </c>
    </row>
    <row r="35" spans="1:12" ht="12.75">
      <c r="A35" s="21">
        <f t="shared" si="0"/>
        <v>28</v>
      </c>
      <c r="B35" s="30" t="s">
        <v>41</v>
      </c>
      <c r="E35" s="23"/>
      <c r="F35" s="23"/>
      <c r="G35" s="23"/>
      <c r="H35" s="23"/>
      <c r="I35" s="21">
        <v>23</v>
      </c>
      <c r="J35" s="21">
        <v>42</v>
      </c>
      <c r="K35" s="21">
        <v>45</v>
      </c>
      <c r="L35" s="21">
        <v>84</v>
      </c>
    </row>
    <row r="36" spans="1:12" ht="12.75">
      <c r="A36" s="21">
        <f t="shared" si="0"/>
        <v>29</v>
      </c>
      <c r="B36" s="30" t="s">
        <v>42</v>
      </c>
      <c r="E36" s="23"/>
      <c r="F36" s="23"/>
      <c r="G36" s="23"/>
      <c r="H36" s="23"/>
      <c r="I36" s="21">
        <v>15</v>
      </c>
      <c r="J36" s="21">
        <v>50</v>
      </c>
      <c r="K36" s="21">
        <v>29</v>
      </c>
      <c r="L36" s="21">
        <v>100</v>
      </c>
    </row>
    <row r="37" spans="1:12" ht="12.75">
      <c r="A37" s="21">
        <f t="shared" si="0"/>
        <v>30</v>
      </c>
      <c r="B37" s="30" t="s">
        <v>43</v>
      </c>
      <c r="E37" s="23"/>
      <c r="F37" s="23"/>
      <c r="G37" s="23"/>
      <c r="H37" s="23"/>
      <c r="I37" s="21">
        <v>18</v>
      </c>
      <c r="J37" s="21">
        <v>47</v>
      </c>
      <c r="K37" s="21">
        <v>36</v>
      </c>
      <c r="L37" s="21">
        <v>93</v>
      </c>
    </row>
    <row r="38" spans="1:12" ht="12.75">
      <c r="A38" s="21">
        <f t="shared" si="0"/>
        <v>31</v>
      </c>
      <c r="B38" s="30"/>
      <c r="E38" s="23"/>
      <c r="F38" s="23"/>
      <c r="G38" s="23"/>
      <c r="H38" s="23"/>
      <c r="I38" s="21">
        <v>31</v>
      </c>
      <c r="J38" s="21">
        <v>34</v>
      </c>
      <c r="K38" s="21">
        <v>4</v>
      </c>
      <c r="L38" s="21">
        <v>125</v>
      </c>
    </row>
    <row r="39" spans="1:12" ht="12.75">
      <c r="A39" s="21">
        <f t="shared" si="0"/>
        <v>32</v>
      </c>
      <c r="B39" s="30"/>
      <c r="E39" s="23"/>
      <c r="F39" s="23"/>
      <c r="G39" s="23"/>
      <c r="H39" s="23"/>
      <c r="I39" s="21">
        <v>2</v>
      </c>
      <c r="J39" s="21">
        <v>63</v>
      </c>
      <c r="K39" s="21">
        <v>61</v>
      </c>
      <c r="L39" s="21">
        <v>68</v>
      </c>
    </row>
    <row r="40" spans="1:12" ht="12.75">
      <c r="A40" s="21">
        <f t="shared" si="0"/>
      </c>
      <c r="B40" s="30"/>
      <c r="E40" s="23"/>
      <c r="F40" s="23"/>
      <c r="G40" s="23"/>
      <c r="H40" s="23"/>
      <c r="I40" s="23"/>
      <c r="J40" s="23"/>
      <c r="K40" s="21">
        <v>3</v>
      </c>
      <c r="L40" s="21">
        <v>126</v>
      </c>
    </row>
    <row r="41" spans="1:12" ht="12.75">
      <c r="A41" s="21">
        <f t="shared" si="0"/>
      </c>
      <c r="B41" s="30"/>
      <c r="E41" s="23"/>
      <c r="F41" s="23"/>
      <c r="G41" s="23"/>
      <c r="H41" s="23"/>
      <c r="I41" s="23"/>
      <c r="J41" s="23"/>
      <c r="K41" s="21">
        <v>62</v>
      </c>
      <c r="L41" s="21">
        <v>67</v>
      </c>
    </row>
    <row r="42" spans="1:12" ht="12.75">
      <c r="A42" s="21">
        <f t="shared" si="0"/>
      </c>
      <c r="B42" s="30"/>
      <c r="E42" s="23"/>
      <c r="F42" s="23"/>
      <c r="G42" s="23"/>
      <c r="H42" s="23"/>
      <c r="I42" s="23"/>
      <c r="J42" s="23"/>
      <c r="K42" s="21">
        <v>30</v>
      </c>
      <c r="L42" s="21">
        <v>99</v>
      </c>
    </row>
    <row r="43" spans="1:12" ht="12.75">
      <c r="A43" s="21">
        <f t="shared" si="0"/>
      </c>
      <c r="B43" s="30"/>
      <c r="E43" s="23"/>
      <c r="F43" s="23"/>
      <c r="G43" s="23"/>
      <c r="H43" s="23"/>
      <c r="I43" s="23"/>
      <c r="J43" s="23"/>
      <c r="K43" s="21">
        <v>35</v>
      </c>
      <c r="L43" s="21">
        <v>94</v>
      </c>
    </row>
    <row r="44" spans="1:12" ht="12.75">
      <c r="A44" s="21">
        <f t="shared" si="0"/>
      </c>
      <c r="B44" s="30"/>
      <c r="E44" s="23"/>
      <c r="F44" s="23"/>
      <c r="G44" s="23"/>
      <c r="H44" s="23"/>
      <c r="I44" s="23"/>
      <c r="J44" s="23"/>
      <c r="K44" s="21">
        <v>14</v>
      </c>
      <c r="L44" s="21">
        <v>115</v>
      </c>
    </row>
    <row r="45" spans="1:12" ht="12.75">
      <c r="A45" s="21">
        <f t="shared" si="0"/>
      </c>
      <c r="B45" s="30"/>
      <c r="E45" s="23"/>
      <c r="F45" s="23"/>
      <c r="G45" s="23"/>
      <c r="H45" s="23"/>
      <c r="I45" s="23"/>
      <c r="J45" s="23"/>
      <c r="K45" s="21">
        <v>51</v>
      </c>
      <c r="L45" s="21">
        <v>78</v>
      </c>
    </row>
    <row r="46" spans="1:12" ht="12.75">
      <c r="A46" s="21">
        <f t="shared" si="0"/>
      </c>
      <c r="B46" s="30"/>
      <c r="E46" s="23"/>
      <c r="F46" s="23"/>
      <c r="G46" s="23"/>
      <c r="H46" s="23"/>
      <c r="I46" s="23"/>
      <c r="J46" s="23"/>
      <c r="K46" s="21">
        <v>19</v>
      </c>
      <c r="L46" s="21">
        <v>110</v>
      </c>
    </row>
    <row r="47" spans="1:12" ht="12.75">
      <c r="A47" s="21">
        <f t="shared" si="0"/>
      </c>
      <c r="B47" s="30"/>
      <c r="E47" s="23"/>
      <c r="F47" s="23"/>
      <c r="G47" s="23"/>
      <c r="H47" s="23"/>
      <c r="I47" s="23"/>
      <c r="J47" s="23"/>
      <c r="K47" s="21">
        <v>46</v>
      </c>
      <c r="L47" s="21">
        <v>83</v>
      </c>
    </row>
    <row r="48" spans="1:12" ht="12.75">
      <c r="A48" s="21">
        <f t="shared" si="0"/>
      </c>
      <c r="B48" s="30"/>
      <c r="E48" s="23"/>
      <c r="F48" s="23"/>
      <c r="G48" s="23"/>
      <c r="H48" s="23"/>
      <c r="I48" s="23"/>
      <c r="J48" s="23"/>
      <c r="K48" s="21">
        <v>11</v>
      </c>
      <c r="L48" s="21">
        <v>118</v>
      </c>
    </row>
    <row r="49" spans="1:12" ht="12.75">
      <c r="A49" s="21">
        <f t="shared" si="0"/>
      </c>
      <c r="B49" s="30"/>
      <c r="E49" s="23"/>
      <c r="F49" s="23"/>
      <c r="G49" s="23"/>
      <c r="H49" s="23"/>
      <c r="I49" s="23"/>
      <c r="J49" s="23"/>
      <c r="K49" s="21">
        <v>54</v>
      </c>
      <c r="L49" s="21">
        <v>75</v>
      </c>
    </row>
    <row r="50" spans="1:12" ht="12.75">
      <c r="A50" s="21">
        <f t="shared" si="0"/>
      </c>
      <c r="B50" s="30"/>
      <c r="E50" s="23"/>
      <c r="F50" s="23"/>
      <c r="G50" s="23"/>
      <c r="H50" s="23"/>
      <c r="I50" s="23"/>
      <c r="J50" s="23"/>
      <c r="K50" s="21">
        <v>22</v>
      </c>
      <c r="L50" s="21">
        <v>107</v>
      </c>
    </row>
    <row r="51" spans="1:12" ht="12.75">
      <c r="A51" s="21">
        <f t="shared" si="0"/>
      </c>
      <c r="B51" s="30"/>
      <c r="E51" s="23"/>
      <c r="F51" s="23"/>
      <c r="G51" s="23"/>
      <c r="H51" s="23"/>
      <c r="I51" s="23"/>
      <c r="J51" s="23"/>
      <c r="K51" s="21">
        <v>43</v>
      </c>
      <c r="L51" s="21">
        <v>86</v>
      </c>
    </row>
    <row r="52" spans="1:12" ht="12.75">
      <c r="A52" s="21">
        <f t="shared" si="0"/>
      </c>
      <c r="B52" s="30"/>
      <c r="E52" s="23"/>
      <c r="F52" s="23"/>
      <c r="G52" s="23"/>
      <c r="H52" s="23"/>
      <c r="I52" s="23"/>
      <c r="J52" s="23"/>
      <c r="K52" s="21">
        <v>27</v>
      </c>
      <c r="L52" s="21">
        <v>102</v>
      </c>
    </row>
    <row r="53" spans="1:12" ht="12.75">
      <c r="A53" s="21">
        <f t="shared" si="0"/>
      </c>
      <c r="B53" s="30"/>
      <c r="E53" s="23"/>
      <c r="F53" s="23"/>
      <c r="G53" s="23"/>
      <c r="H53" s="23"/>
      <c r="I53" s="23"/>
      <c r="J53" s="23"/>
      <c r="K53" s="21">
        <v>38</v>
      </c>
      <c r="L53" s="21">
        <v>91</v>
      </c>
    </row>
    <row r="54" spans="1:12" ht="12.75">
      <c r="A54" s="21">
        <f t="shared" si="0"/>
      </c>
      <c r="B54" s="30"/>
      <c r="E54" s="23"/>
      <c r="F54" s="23"/>
      <c r="G54" s="23"/>
      <c r="H54" s="23"/>
      <c r="I54" s="23"/>
      <c r="J54" s="23"/>
      <c r="K54" s="21">
        <v>6</v>
      </c>
      <c r="L54" s="21">
        <v>123</v>
      </c>
    </row>
    <row r="55" spans="1:12" ht="12.75">
      <c r="A55" s="21">
        <f t="shared" si="0"/>
      </c>
      <c r="B55" s="30"/>
      <c r="E55" s="23"/>
      <c r="F55" s="23"/>
      <c r="G55" s="23"/>
      <c r="H55" s="23"/>
      <c r="I55" s="23"/>
      <c r="J55" s="23"/>
      <c r="K55" s="21">
        <v>59</v>
      </c>
      <c r="L55" s="21">
        <v>70</v>
      </c>
    </row>
    <row r="56" spans="1:12" ht="12.75">
      <c r="A56" s="21">
        <f t="shared" si="0"/>
      </c>
      <c r="B56" s="30"/>
      <c r="E56" s="23"/>
      <c r="F56" s="23"/>
      <c r="G56" s="23"/>
      <c r="H56" s="23"/>
      <c r="I56" s="23"/>
      <c r="J56" s="23"/>
      <c r="K56" s="21">
        <v>7</v>
      </c>
      <c r="L56" s="21">
        <v>122</v>
      </c>
    </row>
    <row r="57" spans="1:12" ht="12.75">
      <c r="A57" s="21">
        <f t="shared" si="0"/>
      </c>
      <c r="B57" s="30"/>
      <c r="E57" s="23"/>
      <c r="F57" s="23"/>
      <c r="G57" s="23"/>
      <c r="H57" s="23"/>
      <c r="I57" s="23"/>
      <c r="J57" s="23"/>
      <c r="K57" s="21">
        <v>58</v>
      </c>
      <c r="L57" s="21">
        <v>71</v>
      </c>
    </row>
    <row r="58" spans="1:12" ht="12.75">
      <c r="A58" s="21">
        <f t="shared" si="0"/>
      </c>
      <c r="B58" s="30"/>
      <c r="E58" s="23"/>
      <c r="F58" s="23"/>
      <c r="G58" s="23"/>
      <c r="H58" s="23"/>
      <c r="I58" s="23"/>
      <c r="J58" s="23"/>
      <c r="K58" s="21">
        <v>26</v>
      </c>
      <c r="L58" s="21">
        <v>103</v>
      </c>
    </row>
    <row r="59" spans="1:12" ht="12.75">
      <c r="A59" s="21">
        <f t="shared" si="0"/>
      </c>
      <c r="B59" s="30"/>
      <c r="E59" s="23"/>
      <c r="F59" s="23"/>
      <c r="G59" s="23"/>
      <c r="H59" s="23"/>
      <c r="I59" s="23"/>
      <c r="J59" s="23"/>
      <c r="K59" s="21">
        <v>39</v>
      </c>
      <c r="L59" s="21">
        <v>90</v>
      </c>
    </row>
    <row r="60" spans="1:12" ht="12.75">
      <c r="A60" s="21">
        <f t="shared" si="0"/>
      </c>
      <c r="B60" s="30"/>
      <c r="E60" s="23"/>
      <c r="F60" s="23"/>
      <c r="G60" s="23"/>
      <c r="H60" s="23"/>
      <c r="I60" s="23"/>
      <c r="J60" s="23"/>
      <c r="K60" s="21">
        <v>10</v>
      </c>
      <c r="L60" s="21">
        <v>119</v>
      </c>
    </row>
    <row r="61" spans="1:12" ht="12.75">
      <c r="A61" s="21">
        <f t="shared" si="0"/>
      </c>
      <c r="B61" s="30"/>
      <c r="E61" s="23"/>
      <c r="F61" s="23"/>
      <c r="G61" s="23"/>
      <c r="H61" s="23"/>
      <c r="I61" s="23"/>
      <c r="J61" s="23"/>
      <c r="K61" s="21">
        <v>55</v>
      </c>
      <c r="L61" s="21">
        <v>74</v>
      </c>
    </row>
    <row r="62" spans="1:12" ht="12.75">
      <c r="A62" s="21">
        <f t="shared" si="0"/>
      </c>
      <c r="B62" s="30"/>
      <c r="E62" s="23"/>
      <c r="F62" s="23"/>
      <c r="G62" s="23"/>
      <c r="H62" s="23"/>
      <c r="I62" s="23"/>
      <c r="J62" s="23"/>
      <c r="K62" s="21">
        <v>23</v>
      </c>
      <c r="L62" s="21">
        <v>106</v>
      </c>
    </row>
    <row r="63" spans="1:12" ht="12.75">
      <c r="A63" s="21">
        <f t="shared" si="0"/>
      </c>
      <c r="B63" s="30"/>
      <c r="E63" s="23"/>
      <c r="F63" s="23"/>
      <c r="G63" s="23"/>
      <c r="H63" s="23"/>
      <c r="I63" s="23"/>
      <c r="J63" s="23"/>
      <c r="K63" s="21">
        <v>42</v>
      </c>
      <c r="L63" s="21">
        <v>87</v>
      </c>
    </row>
    <row r="64" spans="1:12" ht="12.75">
      <c r="A64" s="21">
        <f t="shared" si="0"/>
      </c>
      <c r="B64" s="30"/>
      <c r="E64" s="23"/>
      <c r="F64" s="23"/>
      <c r="G64" s="23"/>
      <c r="H64" s="23"/>
      <c r="I64" s="23"/>
      <c r="J64" s="23"/>
      <c r="K64" s="21">
        <v>15</v>
      </c>
      <c r="L64" s="21">
        <v>114</v>
      </c>
    </row>
    <row r="65" spans="1:12" ht="12.75">
      <c r="A65" s="21">
        <f t="shared" si="0"/>
      </c>
      <c r="B65" s="30"/>
      <c r="E65" s="23"/>
      <c r="F65" s="23"/>
      <c r="G65" s="23"/>
      <c r="H65" s="23"/>
      <c r="I65" s="23"/>
      <c r="J65" s="23"/>
      <c r="K65" s="21">
        <v>50</v>
      </c>
      <c r="L65" s="21">
        <v>79</v>
      </c>
    </row>
    <row r="66" spans="1:12" ht="12.75">
      <c r="A66" s="21">
        <f t="shared" si="0"/>
      </c>
      <c r="B66" s="30"/>
      <c r="E66" s="23"/>
      <c r="F66" s="23"/>
      <c r="G66" s="23"/>
      <c r="H66" s="23"/>
      <c r="I66" s="23"/>
      <c r="J66" s="23"/>
      <c r="K66" s="21">
        <v>18</v>
      </c>
      <c r="L66" s="21">
        <v>111</v>
      </c>
    </row>
    <row r="67" spans="1:12" ht="12.75">
      <c r="A67" s="21">
        <f t="shared" si="0"/>
      </c>
      <c r="B67" s="30"/>
      <c r="E67" s="23"/>
      <c r="F67" s="23"/>
      <c r="G67" s="23"/>
      <c r="H67" s="23"/>
      <c r="I67" s="23"/>
      <c r="J67" s="23"/>
      <c r="K67" s="21">
        <v>47</v>
      </c>
      <c r="L67" s="21">
        <v>82</v>
      </c>
    </row>
    <row r="68" spans="1:12" ht="12.75">
      <c r="A68" s="21">
        <f t="shared" si="0"/>
      </c>
      <c r="B68" s="30"/>
      <c r="E68" s="23"/>
      <c r="F68" s="23"/>
      <c r="G68" s="23"/>
      <c r="H68" s="23"/>
      <c r="I68" s="23"/>
      <c r="J68" s="23"/>
      <c r="K68" s="21">
        <v>31</v>
      </c>
      <c r="L68" s="21">
        <v>98</v>
      </c>
    </row>
    <row r="69" spans="1:12" ht="12.75">
      <c r="A69" s="21">
        <f t="shared" si="0"/>
      </c>
      <c r="B69" s="30"/>
      <c r="E69" s="23"/>
      <c r="F69" s="23"/>
      <c r="G69" s="23"/>
      <c r="H69" s="23"/>
      <c r="I69" s="23"/>
      <c r="J69" s="23"/>
      <c r="K69" s="21">
        <v>34</v>
      </c>
      <c r="L69" s="21">
        <v>95</v>
      </c>
    </row>
    <row r="70" spans="1:12" ht="12.75">
      <c r="A70" s="21">
        <f t="shared" si="0"/>
      </c>
      <c r="B70" s="30"/>
      <c r="E70" s="23"/>
      <c r="F70" s="23"/>
      <c r="G70" s="23"/>
      <c r="H70" s="23"/>
      <c r="I70" s="23"/>
      <c r="J70" s="23"/>
      <c r="K70" s="21">
        <v>63</v>
      </c>
      <c r="L70" s="21">
        <v>66</v>
      </c>
    </row>
    <row r="71" spans="1:12" ht="12.75">
      <c r="A71" s="21">
        <f t="shared" si="0"/>
      </c>
      <c r="B71" s="30"/>
      <c r="E71" s="23"/>
      <c r="F71" s="23"/>
      <c r="G71" s="23"/>
      <c r="H71" s="23"/>
      <c r="I71" s="23"/>
      <c r="J71" s="23"/>
      <c r="K71" s="21">
        <v>2</v>
      </c>
      <c r="L71" s="21">
        <v>127</v>
      </c>
    </row>
    <row r="72" spans="1:2" ht="12.75">
      <c r="A72" s="21">
        <f t="shared" si="0"/>
      </c>
      <c r="B72" s="30"/>
    </row>
    <row r="73" spans="1:2" ht="12.75">
      <c r="A73" s="21">
        <f t="shared" si="0"/>
      </c>
      <c r="B73" s="30"/>
    </row>
    <row r="74" spans="1:2" ht="12.75">
      <c r="A74" s="21">
        <f aca="true" t="shared" si="1" ref="A74:A135">IF(OR(A73="",A73=$B$2),"",A73+1)</f>
      </c>
      <c r="B74" s="30"/>
    </row>
    <row r="75" spans="1:2" ht="12.75">
      <c r="A75" s="21">
        <f t="shared" si="1"/>
      </c>
      <c r="B75" s="30"/>
    </row>
    <row r="76" spans="1:2" ht="12.75">
      <c r="A76" s="21">
        <f t="shared" si="1"/>
      </c>
      <c r="B76" s="30"/>
    </row>
    <row r="77" spans="1:2" ht="12.75">
      <c r="A77" s="21">
        <f t="shared" si="1"/>
      </c>
      <c r="B77" s="30"/>
    </row>
    <row r="78" spans="1:2" ht="12.75">
      <c r="A78" s="21">
        <f t="shared" si="1"/>
      </c>
      <c r="B78" s="30"/>
    </row>
    <row r="79" spans="1:2" ht="12.75">
      <c r="A79" s="21">
        <f t="shared" si="1"/>
      </c>
      <c r="B79" s="30"/>
    </row>
    <row r="80" spans="1:2" ht="12.75">
      <c r="A80" s="21">
        <f t="shared" si="1"/>
      </c>
      <c r="B80" s="30"/>
    </row>
    <row r="81" spans="1:2" ht="12.75">
      <c r="A81" s="21">
        <f t="shared" si="1"/>
      </c>
      <c r="B81" s="30"/>
    </row>
    <row r="82" spans="1:2" ht="12.75">
      <c r="A82" s="21">
        <f t="shared" si="1"/>
      </c>
      <c r="B82" s="30"/>
    </row>
    <row r="83" spans="1:2" ht="12.75">
      <c r="A83" s="21">
        <f t="shared" si="1"/>
      </c>
      <c r="B83" s="30"/>
    </row>
    <row r="84" spans="1:2" ht="12.75">
      <c r="A84" s="21">
        <f t="shared" si="1"/>
      </c>
      <c r="B84" s="30"/>
    </row>
    <row r="85" spans="1:2" ht="12.75">
      <c r="A85" s="21">
        <f t="shared" si="1"/>
      </c>
      <c r="B85" s="30"/>
    </row>
    <row r="86" spans="1:2" ht="12.75">
      <c r="A86" s="21">
        <f t="shared" si="1"/>
      </c>
      <c r="B86" s="30"/>
    </row>
    <row r="87" spans="1:2" ht="12.75">
      <c r="A87" s="21">
        <f t="shared" si="1"/>
      </c>
      <c r="B87" s="30"/>
    </row>
    <row r="88" spans="1:2" ht="12.75">
      <c r="A88" s="21">
        <f t="shared" si="1"/>
      </c>
      <c r="B88" s="30"/>
    </row>
    <row r="89" spans="1:2" ht="12.75">
      <c r="A89" s="21">
        <f t="shared" si="1"/>
      </c>
      <c r="B89" s="30"/>
    </row>
    <row r="90" spans="1:2" ht="12.75">
      <c r="A90" s="21">
        <f t="shared" si="1"/>
      </c>
      <c r="B90" s="30"/>
    </row>
    <row r="91" spans="1:2" ht="12.75">
      <c r="A91" s="21">
        <f t="shared" si="1"/>
      </c>
      <c r="B91" s="30"/>
    </row>
    <row r="92" spans="1:2" ht="12.75">
      <c r="A92" s="21">
        <f t="shared" si="1"/>
      </c>
      <c r="B92" s="30"/>
    </row>
    <row r="93" spans="1:2" ht="12.75">
      <c r="A93" s="21">
        <f t="shared" si="1"/>
      </c>
      <c r="B93" s="30"/>
    </row>
    <row r="94" spans="1:2" ht="12.75">
      <c r="A94" s="21">
        <f t="shared" si="1"/>
      </c>
      <c r="B94" s="30"/>
    </row>
    <row r="95" spans="1:2" ht="12.75">
      <c r="A95" s="21">
        <f t="shared" si="1"/>
      </c>
      <c r="B95" s="30"/>
    </row>
    <row r="96" spans="1:2" ht="12.75">
      <c r="A96" s="21">
        <f t="shared" si="1"/>
      </c>
      <c r="B96" s="30"/>
    </row>
    <row r="97" spans="1:2" ht="12.75">
      <c r="A97" s="21">
        <f t="shared" si="1"/>
      </c>
      <c r="B97" s="30"/>
    </row>
    <row r="98" spans="1:2" ht="12.75">
      <c r="A98" s="21">
        <f t="shared" si="1"/>
      </c>
      <c r="B98" s="30"/>
    </row>
    <row r="99" spans="1:2" ht="12.75">
      <c r="A99" s="21">
        <f t="shared" si="1"/>
      </c>
      <c r="B99" s="30"/>
    </row>
    <row r="100" spans="1:2" ht="12.75">
      <c r="A100" s="21">
        <f t="shared" si="1"/>
      </c>
      <c r="B100" s="30"/>
    </row>
    <row r="101" spans="1:2" ht="12.75">
      <c r="A101" s="21">
        <f t="shared" si="1"/>
      </c>
      <c r="B101" s="30"/>
    </row>
    <row r="102" spans="1:2" ht="12.75">
      <c r="A102" s="21">
        <f t="shared" si="1"/>
      </c>
      <c r="B102" s="30"/>
    </row>
    <row r="103" spans="1:2" ht="12.75">
      <c r="A103" s="21">
        <f t="shared" si="1"/>
      </c>
      <c r="B103" s="30"/>
    </row>
    <row r="104" spans="1:2" ht="12.75">
      <c r="A104" s="21">
        <f t="shared" si="1"/>
      </c>
      <c r="B104" s="30"/>
    </row>
    <row r="105" spans="1:2" ht="12.75">
      <c r="A105" s="21">
        <f t="shared" si="1"/>
      </c>
      <c r="B105" s="30"/>
    </row>
    <row r="106" spans="1:2" ht="12.75">
      <c r="A106" s="21">
        <f t="shared" si="1"/>
      </c>
      <c r="B106" s="30"/>
    </row>
    <row r="107" spans="1:2" ht="12.75">
      <c r="A107" s="21">
        <f t="shared" si="1"/>
      </c>
      <c r="B107" s="30"/>
    </row>
    <row r="108" spans="1:2" ht="12.75">
      <c r="A108" s="21">
        <f t="shared" si="1"/>
      </c>
      <c r="B108" s="30"/>
    </row>
    <row r="109" spans="1:2" ht="12.75">
      <c r="A109" s="21">
        <f t="shared" si="1"/>
      </c>
      <c r="B109" s="30"/>
    </row>
    <row r="110" spans="1:2" ht="12.75">
      <c r="A110" s="21">
        <f t="shared" si="1"/>
      </c>
      <c r="B110" s="30"/>
    </row>
    <row r="111" spans="1:2" ht="12.75">
      <c r="A111" s="21">
        <f t="shared" si="1"/>
      </c>
      <c r="B111" s="30"/>
    </row>
    <row r="112" spans="1:2" ht="12.75">
      <c r="A112" s="21">
        <f t="shared" si="1"/>
      </c>
      <c r="B112" s="30"/>
    </row>
    <row r="113" spans="1:2" ht="12.75">
      <c r="A113" s="21">
        <f t="shared" si="1"/>
      </c>
      <c r="B113" s="30"/>
    </row>
    <row r="114" spans="1:2" ht="12.75">
      <c r="A114" s="21">
        <f t="shared" si="1"/>
      </c>
      <c r="B114" s="30"/>
    </row>
    <row r="115" spans="1:2" ht="12.75">
      <c r="A115" s="21">
        <f t="shared" si="1"/>
      </c>
      <c r="B115" s="30"/>
    </row>
    <row r="116" spans="1:2" ht="12.75">
      <c r="A116" s="21">
        <f t="shared" si="1"/>
      </c>
      <c r="B116" s="30"/>
    </row>
    <row r="117" spans="1:2" ht="12.75">
      <c r="A117" s="21">
        <f t="shared" si="1"/>
      </c>
      <c r="B117" s="30"/>
    </row>
    <row r="118" spans="1:2" ht="12.75">
      <c r="A118" s="21">
        <f t="shared" si="1"/>
      </c>
      <c r="B118" s="30"/>
    </row>
    <row r="119" spans="1:2" ht="12.75">
      <c r="A119" s="21">
        <f t="shared" si="1"/>
      </c>
      <c r="B119" s="30"/>
    </row>
    <row r="120" spans="1:2" ht="12.75">
      <c r="A120" s="21">
        <f t="shared" si="1"/>
      </c>
      <c r="B120" s="30"/>
    </row>
    <row r="121" spans="1:2" ht="12.75">
      <c r="A121" s="21">
        <f t="shared" si="1"/>
      </c>
      <c r="B121" s="30"/>
    </row>
    <row r="122" spans="1:2" ht="12.75">
      <c r="A122" s="21">
        <f t="shared" si="1"/>
      </c>
      <c r="B122" s="30"/>
    </row>
    <row r="123" spans="1:2" ht="12.75">
      <c r="A123" s="21">
        <f t="shared" si="1"/>
      </c>
      <c r="B123" s="30"/>
    </row>
    <row r="124" spans="1:2" ht="12.75">
      <c r="A124" s="21">
        <f t="shared" si="1"/>
      </c>
      <c r="B124" s="30"/>
    </row>
    <row r="125" spans="1:2" ht="12.75">
      <c r="A125" s="21">
        <f t="shared" si="1"/>
      </c>
      <c r="B125" s="30"/>
    </row>
    <row r="126" spans="1:2" ht="12.75">
      <c r="A126" s="21">
        <f t="shared" si="1"/>
      </c>
      <c r="B126" s="30"/>
    </row>
    <row r="127" spans="1:2" ht="12.75">
      <c r="A127" s="21">
        <f t="shared" si="1"/>
      </c>
      <c r="B127" s="30"/>
    </row>
    <row r="128" spans="1:2" ht="12.75">
      <c r="A128" s="21">
        <f t="shared" si="1"/>
      </c>
      <c r="B128" s="30"/>
    </row>
    <row r="129" spans="1:2" ht="12.75">
      <c r="A129" s="21">
        <f t="shared" si="1"/>
      </c>
      <c r="B129" s="30"/>
    </row>
    <row r="130" spans="1:2" ht="12.75">
      <c r="A130" s="21">
        <f t="shared" si="1"/>
      </c>
      <c r="B130" s="30"/>
    </row>
    <row r="131" spans="1:2" ht="12.75">
      <c r="A131" s="21">
        <f t="shared" si="1"/>
      </c>
      <c r="B131" s="30"/>
    </row>
    <row r="132" spans="1:2" ht="12.75">
      <c r="A132" s="21">
        <f t="shared" si="1"/>
      </c>
      <c r="B132" s="30"/>
    </row>
    <row r="133" spans="1:2" ht="12.75">
      <c r="A133" s="21">
        <f t="shared" si="1"/>
      </c>
      <c r="B133" s="30"/>
    </row>
    <row r="134" spans="1:2" ht="12.75">
      <c r="A134" s="21">
        <f t="shared" si="1"/>
      </c>
      <c r="B134" s="30"/>
    </row>
    <row r="135" spans="1:2" ht="12.75">
      <c r="A135" s="21">
        <f t="shared" si="1"/>
      </c>
      <c r="B135" s="30"/>
    </row>
  </sheetData>
  <mergeCells count="11">
    <mergeCell ref="G6:H6"/>
    <mergeCell ref="I6:J6"/>
    <mergeCell ref="K6:L6"/>
    <mergeCell ref="A5:A7"/>
    <mergeCell ref="B5:B7"/>
    <mergeCell ref="E5:L5"/>
    <mergeCell ref="E7:F7"/>
    <mergeCell ref="G7:H7"/>
    <mergeCell ref="I7:J7"/>
    <mergeCell ref="K7:L7"/>
    <mergeCell ref="E6:F6"/>
  </mergeCells>
  <conditionalFormatting sqref="B8:B135">
    <cfRule type="expression" priority="1" dxfId="0" stopIfTrue="1">
      <formula>A8=""</formula>
    </cfRule>
  </conditionalFormatting>
  <dataValidations count="2">
    <dataValidation type="list" allowBlank="1" showInputMessage="1" showErrorMessage="1" sqref="B2">
      <formula1>"16,32,64,128"</formula1>
    </dataValidation>
    <dataValidation type="list" allowBlank="1" showInputMessage="1" showErrorMessage="1" sqref="B3">
      <formula1>"0,1,2,3,4,5"</formula1>
    </dataValidation>
  </dataValidation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CR58"/>
  <sheetViews>
    <sheetView showGridLines="0" workbookViewId="0" topLeftCell="L10">
      <selection activeCell="AR23" sqref="AR23"/>
    </sheetView>
  </sheetViews>
  <sheetFormatPr defaultColWidth="9.140625" defaultRowHeight="15" customHeight="1"/>
  <cols>
    <col min="1" max="12" width="3.7109375" style="3" customWidth="1"/>
    <col min="13" max="13" width="1.7109375" style="3" customWidth="1"/>
    <col min="14" max="24" width="3.7109375" style="3" customWidth="1"/>
    <col min="25" max="25" width="1.7109375" style="3" customWidth="1"/>
    <col min="26" max="36" width="3.7109375" style="3" customWidth="1"/>
    <col min="37" max="37" width="1.7109375" style="3" customWidth="1"/>
    <col min="38" max="48" width="3.7109375" style="2" customWidth="1"/>
    <col min="49" max="49" width="1.7109375" style="2" customWidth="1"/>
    <col min="50" max="60" width="3.7109375" style="2" customWidth="1"/>
    <col min="61" max="61" width="1.7109375" style="2" customWidth="1"/>
    <col min="62" max="72" width="3.7109375" style="2" customWidth="1"/>
    <col min="73" max="73" width="1.7109375" style="2" customWidth="1"/>
    <col min="74" max="84" width="3.7109375" style="2" customWidth="1"/>
    <col min="85" max="85" width="1.7109375" style="2" customWidth="1"/>
    <col min="86" max="86" width="3.7109375" style="2" customWidth="1"/>
    <col min="87" max="94" width="5.7109375" style="2" customWidth="1"/>
    <col min="95" max="96" width="25.7109375" style="2" customWidth="1"/>
    <col min="97" max="144" width="25.7109375" style="3" customWidth="1"/>
    <col min="145" max="16384" width="9.140625" style="3" customWidth="1"/>
  </cols>
  <sheetData>
    <row r="2" spans="1:96" ht="15" customHeight="1">
      <c r="A2" s="45" t="s">
        <v>6</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CH2" s="3"/>
      <c r="CI2" s="3"/>
      <c r="CJ2" s="3"/>
      <c r="CK2" s="3"/>
      <c r="CL2" s="3"/>
      <c r="CM2" s="3"/>
      <c r="CN2" s="3"/>
      <c r="CO2" s="3"/>
      <c r="CP2" s="3"/>
      <c r="CQ2" s="3"/>
      <c r="CR2" s="3"/>
    </row>
    <row r="3" spans="86:96" ht="15" customHeight="1">
      <c r="CH3" s="3"/>
      <c r="CI3" s="3"/>
      <c r="CJ3" s="3"/>
      <c r="CK3" s="3"/>
      <c r="CL3" s="3"/>
      <c r="CM3" s="3"/>
      <c r="CN3" s="3"/>
      <c r="CO3" s="3"/>
      <c r="CP3" s="3"/>
      <c r="CQ3" s="3"/>
      <c r="CR3" s="3"/>
    </row>
    <row r="4" spans="1:85" s="5" customFormat="1" ht="15" customHeight="1">
      <c r="A4" s="43" t="s">
        <v>2</v>
      </c>
      <c r="B4" s="43"/>
      <c r="C4" s="43"/>
      <c r="D4" s="43"/>
      <c r="E4" s="43"/>
      <c r="F4" s="43"/>
      <c r="G4" s="43"/>
      <c r="H4" s="43"/>
      <c r="I4" s="43"/>
      <c r="J4" s="43"/>
      <c r="K4" s="43"/>
      <c r="L4" s="43"/>
      <c r="M4" s="43"/>
      <c r="N4" s="43" t="s">
        <v>3</v>
      </c>
      <c r="O4" s="43"/>
      <c r="P4" s="43"/>
      <c r="Q4" s="43"/>
      <c r="R4" s="43"/>
      <c r="S4" s="43"/>
      <c r="T4" s="43"/>
      <c r="U4" s="43"/>
      <c r="V4" s="43"/>
      <c r="W4" s="43"/>
      <c r="X4" s="43"/>
      <c r="Y4" s="43"/>
      <c r="Z4" s="43" t="s">
        <v>7</v>
      </c>
      <c r="AA4" s="43"/>
      <c r="AB4" s="43"/>
      <c r="AC4" s="43"/>
      <c r="AD4" s="43"/>
      <c r="AE4" s="43"/>
      <c r="AF4" s="43"/>
      <c r="AG4" s="43"/>
      <c r="AH4" s="43"/>
      <c r="AI4" s="43"/>
      <c r="AJ4" s="43"/>
      <c r="AK4" s="43"/>
      <c r="AL4" s="44" t="s">
        <v>0</v>
      </c>
      <c r="AM4" s="44"/>
      <c r="AN4" s="44"/>
      <c r="AO4" s="44"/>
      <c r="AP4" s="44"/>
      <c r="AQ4" s="44"/>
      <c r="AR4" s="44"/>
      <c r="AS4" s="44"/>
      <c r="AT4" s="44"/>
      <c r="AU4" s="44"/>
      <c r="AV4" s="4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row>
    <row r="5" spans="2:12" ht="15" customHeight="1">
      <c r="B5" s="6"/>
      <c r="G5" s="7">
        <f>Setup!B3</f>
        <v>3</v>
      </c>
      <c r="H5" s="7"/>
      <c r="I5" s="7"/>
      <c r="J5" s="7"/>
      <c r="K5" s="7"/>
      <c r="L5" s="7"/>
    </row>
    <row r="6" spans="1:84" ht="15" customHeight="1">
      <c r="A6" s="7">
        <f>Setup!E8</f>
        <v>1</v>
      </c>
      <c r="B6" s="8" t="str">
        <f>IF(C6="Bye","","("&amp;A6&amp;")")</f>
        <v>(1)</v>
      </c>
      <c r="C6" s="9">
        <f>IF(AND(Setup!$B$2&gt;1,Setup!$B$2&lt;=16),IF(VLOOKUP(A6,Setup!$A$8:$B$39,2,FALSE)&lt;&gt;"",VLOOKUP(A6,Setup!$A$8:$B$39,2,FALSE),"Bye"),"")</f>
      </c>
      <c r="D6" s="9"/>
      <c r="E6" s="9"/>
      <c r="F6" s="9"/>
      <c r="G6" s="9"/>
      <c r="H6" s="9"/>
      <c r="I6" s="9"/>
      <c r="J6" s="9"/>
      <c r="K6" s="9"/>
      <c r="L6" s="9"/>
      <c r="M6" s="7"/>
      <c r="N6" s="7"/>
      <c r="CA6" s="10"/>
      <c r="CB6" s="10"/>
      <c r="CC6" s="10"/>
      <c r="CD6" s="10"/>
      <c r="CE6" s="10"/>
      <c r="CF6" s="10"/>
    </row>
    <row r="7" spans="1:84" ht="15" customHeight="1">
      <c r="A7" s="7">
        <f>Setup!F8</f>
        <v>16</v>
      </c>
      <c r="B7" s="8" t="str">
        <f>IF(C7="Bye","","("&amp;A7&amp;")")</f>
        <v>(16)</v>
      </c>
      <c r="C7" s="3">
        <f>IF(AND(Setup!$B$2&gt;1,Setup!$B$2&lt;=16),IF(VLOOKUP(A7,Setup!$A$8:$B$39,2,FALSE)&lt;&gt;"",VLOOKUP(A7,Setup!$A$8:$B$39,2,FALSE),"Bye"),"")</f>
      </c>
      <c r="M7" s="11"/>
      <c r="N7" s="7"/>
      <c r="CA7" s="10"/>
      <c r="CB7" s="10"/>
      <c r="CC7" s="10"/>
      <c r="CD7" s="10"/>
      <c r="CE7" s="10"/>
      <c r="CF7" s="10"/>
    </row>
    <row r="8" spans="1:24" ht="15" customHeight="1">
      <c r="A8" s="7"/>
      <c r="B8" s="6"/>
      <c r="H8" s="7"/>
      <c r="I8" s="7"/>
      <c r="J8" s="7"/>
      <c r="K8" s="7"/>
      <c r="L8" s="7"/>
      <c r="M8" s="12"/>
      <c r="T8" s="7"/>
      <c r="U8" s="7"/>
      <c r="V8" s="7"/>
      <c r="W8" s="7"/>
      <c r="X8" s="7"/>
    </row>
    <row r="9" spans="1:72" ht="15" customHeight="1">
      <c r="A9" s="7"/>
      <c r="B9" s="6"/>
      <c r="M9" s="12"/>
      <c r="N9" s="13"/>
      <c r="O9" s="9"/>
      <c r="P9" s="9"/>
      <c r="Q9" s="9"/>
      <c r="R9" s="9"/>
      <c r="S9" s="9"/>
      <c r="T9" s="9"/>
      <c r="U9" s="9"/>
      <c r="V9" s="9"/>
      <c r="W9" s="9"/>
      <c r="X9" s="9"/>
      <c r="Y9" s="7"/>
      <c r="Z9" s="7"/>
      <c r="BO9" s="10"/>
      <c r="BP9" s="10"/>
      <c r="BQ9" s="10"/>
      <c r="BR9" s="10"/>
      <c r="BS9" s="10"/>
      <c r="BT9" s="10"/>
    </row>
    <row r="10" spans="1:72" ht="15" customHeight="1">
      <c r="A10" s="7"/>
      <c r="B10" s="6"/>
      <c r="M10" s="12"/>
      <c r="N10" s="6"/>
      <c r="Y10" s="11"/>
      <c r="Z10" s="7"/>
      <c r="BO10" s="10"/>
      <c r="BP10" s="10"/>
      <c r="BQ10" s="10"/>
      <c r="BR10" s="10"/>
      <c r="BS10" s="10"/>
      <c r="BT10" s="10"/>
    </row>
    <row r="11" spans="1:25" ht="15" customHeight="1">
      <c r="A11" s="7"/>
      <c r="B11" s="6"/>
      <c r="G11" s="7"/>
      <c r="H11" s="7"/>
      <c r="I11" s="7"/>
      <c r="J11" s="7"/>
      <c r="K11" s="7"/>
      <c r="L11" s="7"/>
      <c r="M11" s="12"/>
      <c r="T11" s="7"/>
      <c r="U11" s="7"/>
      <c r="V11" s="7"/>
      <c r="W11" s="7"/>
      <c r="X11" s="7"/>
      <c r="Y11" s="12"/>
    </row>
    <row r="12" spans="1:84" ht="15" customHeight="1">
      <c r="A12" s="7">
        <f>Setup!E9</f>
        <v>8</v>
      </c>
      <c r="B12" s="8" t="str">
        <f>IF(C12="Bye","","("&amp;A12&amp;")")</f>
        <v>(8)</v>
      </c>
      <c r="C12" s="9">
        <f>IF(AND(Setup!$B$2&gt;1,Setup!$B$2&lt;=16),IF(VLOOKUP(A12,Setup!$A$8:$B$39,2,FALSE)&lt;&gt;"",VLOOKUP(A12,Setup!$A$8:$B$39,2,FALSE),"Bye"),"")</f>
      </c>
      <c r="D12" s="9"/>
      <c r="E12" s="9"/>
      <c r="F12" s="9"/>
      <c r="G12" s="9"/>
      <c r="H12" s="9"/>
      <c r="I12" s="9"/>
      <c r="J12" s="9"/>
      <c r="K12" s="9"/>
      <c r="L12" s="9"/>
      <c r="M12" s="14"/>
      <c r="N12" s="7"/>
      <c r="Y12" s="12"/>
      <c r="CA12" s="10"/>
      <c r="CB12" s="10"/>
      <c r="CC12" s="10"/>
      <c r="CD12" s="10"/>
      <c r="CE12" s="10"/>
      <c r="CF12" s="10"/>
    </row>
    <row r="13" spans="1:84" ht="15" customHeight="1">
      <c r="A13" s="7">
        <f>Setup!F9</f>
        <v>9</v>
      </c>
      <c r="B13" s="8" t="str">
        <f>IF(C13="Bye","","("&amp;A13&amp;")")</f>
        <v>(9)</v>
      </c>
      <c r="C13" s="3">
        <f>IF(AND(Setup!$B$2&gt;1,Setup!$B$2&lt;=16),IF(VLOOKUP(A13,Setup!$A$8:$B$39,2,FALSE)&lt;&gt;"",VLOOKUP(A13,Setup!$A$8:$B$39,2,FALSE),"Bye"),"")</f>
      </c>
      <c r="M13" s="15"/>
      <c r="N13" s="16"/>
      <c r="Y13" s="12"/>
      <c r="CA13" s="10"/>
      <c r="CB13" s="10"/>
      <c r="CC13" s="10"/>
      <c r="CD13" s="10"/>
      <c r="CE13" s="10"/>
      <c r="CF13" s="10"/>
    </row>
    <row r="14" spans="1:38" ht="15" customHeight="1">
      <c r="A14" s="7"/>
      <c r="B14" s="6"/>
      <c r="H14" s="7"/>
      <c r="I14" s="7"/>
      <c r="J14" s="7"/>
      <c r="K14" s="7"/>
      <c r="L14" s="7"/>
      <c r="M14" s="2"/>
      <c r="N14" s="2"/>
      <c r="Y14" s="12"/>
      <c r="AF14" s="7"/>
      <c r="AG14" s="7"/>
      <c r="AH14" s="7"/>
      <c r="AI14" s="7"/>
      <c r="AJ14" s="7"/>
      <c r="AL14" s="3"/>
    </row>
    <row r="15" spans="1:60" ht="15" customHeight="1">
      <c r="A15" s="7"/>
      <c r="Y15" s="12"/>
      <c r="Z15" s="13"/>
      <c r="AA15" s="9"/>
      <c r="AB15" s="9"/>
      <c r="AC15" s="9"/>
      <c r="AD15" s="9"/>
      <c r="AE15" s="9"/>
      <c r="AF15" s="9"/>
      <c r="AG15" s="9"/>
      <c r="AH15" s="9"/>
      <c r="AI15" s="9"/>
      <c r="AJ15" s="9"/>
      <c r="AK15" s="7"/>
      <c r="AL15" s="7"/>
      <c r="BC15" s="10"/>
      <c r="BD15" s="10"/>
      <c r="BE15" s="10"/>
      <c r="BF15" s="10"/>
      <c r="BG15" s="10"/>
      <c r="BH15" s="10"/>
    </row>
    <row r="16" spans="1:60" ht="15" customHeight="1">
      <c r="A16" s="7"/>
      <c r="Y16" s="12"/>
      <c r="Z16" s="6"/>
      <c r="AK16" s="11"/>
      <c r="AL16" s="7"/>
      <c r="BC16" s="10"/>
      <c r="BD16" s="10"/>
      <c r="BE16" s="10"/>
      <c r="BF16" s="10"/>
      <c r="BG16" s="10"/>
      <c r="BH16" s="10"/>
    </row>
    <row r="17" spans="1:38" ht="15" customHeight="1">
      <c r="A17" s="7"/>
      <c r="B17" s="6"/>
      <c r="G17" s="7"/>
      <c r="H17" s="7"/>
      <c r="I17" s="7"/>
      <c r="J17" s="7"/>
      <c r="K17" s="7"/>
      <c r="L17" s="7"/>
      <c r="Y17" s="12"/>
      <c r="AF17" s="7"/>
      <c r="AG17" s="7"/>
      <c r="AH17" s="7"/>
      <c r="AI17" s="7"/>
      <c r="AJ17" s="7"/>
      <c r="AK17" s="12"/>
      <c r="AL17" s="3"/>
    </row>
    <row r="18" spans="1:84" ht="15" customHeight="1">
      <c r="A18" s="7">
        <f>Setup!E10</f>
        <v>4</v>
      </c>
      <c r="B18" s="8" t="str">
        <f>IF(C18="Bye","","("&amp;A18&amp;")")</f>
        <v>(4)</v>
      </c>
      <c r="C18" s="9">
        <f>IF(AND(Setup!$B$2&gt;1,Setup!$B$2&lt;=16),IF(VLOOKUP(A18,Setup!$A$8:$B$39,2,FALSE)&lt;&gt;"",VLOOKUP(A18,Setup!$A$8:$B$39,2,FALSE),"Bye"),"")</f>
      </c>
      <c r="D18" s="9"/>
      <c r="E18" s="9"/>
      <c r="F18" s="9"/>
      <c r="G18" s="9"/>
      <c r="H18" s="9"/>
      <c r="I18" s="9"/>
      <c r="J18" s="9"/>
      <c r="K18" s="9"/>
      <c r="L18" s="9"/>
      <c r="M18" s="7"/>
      <c r="N18" s="7"/>
      <c r="Y18" s="12"/>
      <c r="AK18" s="12"/>
      <c r="CA18" s="10"/>
      <c r="CB18" s="10"/>
      <c r="CC18" s="10"/>
      <c r="CD18" s="10"/>
      <c r="CE18" s="10"/>
      <c r="CF18" s="10"/>
    </row>
    <row r="19" spans="1:84" ht="15" customHeight="1">
      <c r="A19" s="7">
        <f>Setup!F10</f>
        <v>13</v>
      </c>
      <c r="B19" s="8" t="str">
        <f>IF(C19="Bye","","("&amp;A19&amp;")")</f>
        <v>(13)</v>
      </c>
      <c r="C19" s="3">
        <f>IF(AND(Setup!$B$2&gt;1,Setup!$B$2&lt;=16),IF(VLOOKUP(A19,Setup!$A$8:$B$39,2,FALSE)&lt;&gt;"",VLOOKUP(A19,Setup!$A$8:$B$39,2,FALSE),"Bye"),"")</f>
      </c>
      <c r="M19" s="11"/>
      <c r="N19" s="7"/>
      <c r="Y19" s="12"/>
      <c r="AK19" s="12"/>
      <c r="CA19" s="10"/>
      <c r="CB19" s="10"/>
      <c r="CC19" s="10"/>
      <c r="CD19" s="10"/>
      <c r="CE19" s="10"/>
      <c r="CF19" s="10"/>
    </row>
    <row r="20" spans="1:37" ht="15" customHeight="1">
      <c r="A20" s="7"/>
      <c r="B20" s="6"/>
      <c r="H20" s="7"/>
      <c r="I20" s="7"/>
      <c r="J20" s="7"/>
      <c r="K20" s="7"/>
      <c r="L20" s="7"/>
      <c r="M20" s="12"/>
      <c r="T20" s="7"/>
      <c r="U20" s="7"/>
      <c r="V20" s="7"/>
      <c r="W20" s="7"/>
      <c r="X20" s="7"/>
      <c r="Y20" s="12"/>
      <c r="AK20" s="12"/>
    </row>
    <row r="21" spans="1:72" ht="15" customHeight="1">
      <c r="A21" s="7"/>
      <c r="M21" s="12"/>
      <c r="N21" s="13"/>
      <c r="O21" s="9"/>
      <c r="P21" s="9"/>
      <c r="Q21" s="9"/>
      <c r="R21" s="9"/>
      <c r="S21" s="9"/>
      <c r="T21" s="9"/>
      <c r="U21" s="9"/>
      <c r="V21" s="9"/>
      <c r="W21" s="9"/>
      <c r="X21" s="9"/>
      <c r="Y21" s="14"/>
      <c r="Z21" s="7"/>
      <c r="AK21" s="12"/>
      <c r="BO21" s="10"/>
      <c r="BP21" s="10"/>
      <c r="BQ21" s="10"/>
      <c r="BR21" s="10"/>
      <c r="BS21" s="10"/>
      <c r="BT21" s="10"/>
    </row>
    <row r="22" spans="1:72" ht="15" customHeight="1">
      <c r="A22" s="7"/>
      <c r="M22" s="12"/>
      <c r="N22" s="6"/>
      <c r="Y22" s="15"/>
      <c r="Z22" s="16"/>
      <c r="AK22" s="12"/>
      <c r="BO22" s="10"/>
      <c r="BP22" s="10"/>
      <c r="BQ22" s="10"/>
      <c r="BR22" s="10"/>
      <c r="BS22" s="10"/>
      <c r="BT22" s="10"/>
    </row>
    <row r="23" spans="1:37" ht="15" customHeight="1">
      <c r="A23" s="7"/>
      <c r="B23" s="6"/>
      <c r="G23" s="7"/>
      <c r="H23" s="7"/>
      <c r="I23" s="7"/>
      <c r="J23" s="7"/>
      <c r="K23" s="7"/>
      <c r="L23" s="7"/>
      <c r="M23" s="12"/>
      <c r="T23" s="7"/>
      <c r="U23" s="7"/>
      <c r="V23" s="7"/>
      <c r="W23" s="7"/>
      <c r="X23" s="7"/>
      <c r="Y23" s="2"/>
      <c r="Z23" s="2"/>
      <c r="AK23" s="12"/>
    </row>
    <row r="24" spans="1:84" ht="15" customHeight="1">
      <c r="A24" s="7">
        <f>Setup!E11</f>
        <v>5</v>
      </c>
      <c r="B24" s="8" t="str">
        <f>IF(C24="Bye","","("&amp;A24&amp;")")</f>
        <v>(5)</v>
      </c>
      <c r="C24" s="9">
        <f>IF(AND(Setup!$B$2&gt;1,Setup!$B$2&lt;=16),IF(VLOOKUP(A24,Setup!$A$8:$B$39,2,FALSE)&lt;&gt;"",VLOOKUP(A24,Setup!$A$8:$B$39,2,FALSE),"Bye"),"")</f>
      </c>
      <c r="D24" s="9"/>
      <c r="E24" s="9"/>
      <c r="F24" s="9"/>
      <c r="G24" s="9"/>
      <c r="H24" s="9"/>
      <c r="I24" s="9"/>
      <c r="J24" s="9"/>
      <c r="K24" s="9"/>
      <c r="L24" s="9"/>
      <c r="M24" s="14"/>
      <c r="N24" s="7"/>
      <c r="AK24" s="12"/>
      <c r="CA24" s="10"/>
      <c r="CB24" s="10"/>
      <c r="CC24" s="10"/>
      <c r="CD24" s="10"/>
      <c r="CE24" s="10"/>
      <c r="CF24" s="10"/>
    </row>
    <row r="25" spans="1:84" ht="15" customHeight="1">
      <c r="A25" s="7">
        <f>Setup!F11</f>
        <v>12</v>
      </c>
      <c r="B25" s="8" t="str">
        <f>IF(C25="Bye","","("&amp;A25&amp;")")</f>
        <v>(12)</v>
      </c>
      <c r="C25" s="3">
        <f>IF(AND(Setup!$B$2&gt;1,Setup!$B$2&lt;=16),IF(VLOOKUP(A25,Setup!$A$8:$B$39,2,FALSE)&lt;&gt;"",VLOOKUP(A25,Setup!$A$8:$B$39,2,FALSE),"Bye"),"")</f>
      </c>
      <c r="M25" s="15"/>
      <c r="N25" s="16"/>
      <c r="AK25" s="12"/>
      <c r="CA25" s="10"/>
      <c r="CB25" s="10"/>
      <c r="CC25" s="10"/>
      <c r="CD25" s="10"/>
      <c r="CE25" s="10"/>
      <c r="CF25" s="10"/>
    </row>
    <row r="26" spans="1:50" ht="15" customHeight="1">
      <c r="A26" s="7"/>
      <c r="B26" s="6"/>
      <c r="H26" s="7"/>
      <c r="I26" s="7"/>
      <c r="J26" s="7"/>
      <c r="K26" s="7"/>
      <c r="L26" s="7"/>
      <c r="M26" s="2"/>
      <c r="N26" s="2"/>
      <c r="AK26" s="12"/>
      <c r="AL26" s="3"/>
      <c r="AM26" s="3"/>
      <c r="AN26" s="3"/>
      <c r="AO26" s="3"/>
      <c r="AP26" s="3"/>
      <c r="AQ26" s="3"/>
      <c r="AR26" s="7"/>
      <c r="AS26" s="7"/>
      <c r="AT26" s="7"/>
      <c r="AU26" s="7"/>
      <c r="AV26" s="7"/>
      <c r="AW26" s="3"/>
      <c r="AX26" s="3"/>
    </row>
    <row r="27" spans="1:50" ht="15" customHeight="1">
      <c r="A27" s="7"/>
      <c r="AK27" s="12"/>
      <c r="AL27" s="13"/>
      <c r="AM27" s="9"/>
      <c r="AN27" s="9"/>
      <c r="AO27" s="9"/>
      <c r="AP27" s="9"/>
      <c r="AQ27" s="9"/>
      <c r="AR27" s="9"/>
      <c r="AS27" s="9"/>
      <c r="AT27" s="9"/>
      <c r="AU27" s="9"/>
      <c r="AV27" s="9"/>
      <c r="AW27" s="16"/>
      <c r="AX27" s="16"/>
    </row>
    <row r="28" spans="1:50" ht="15" customHeight="1">
      <c r="A28" s="7"/>
      <c r="AK28" s="12"/>
      <c r="AL28" s="6"/>
      <c r="AM28" s="3"/>
      <c r="AN28" s="3"/>
      <c r="AO28" s="3"/>
      <c r="AP28" s="3"/>
      <c r="AQ28" s="3"/>
      <c r="AR28" s="3"/>
      <c r="AS28" s="3"/>
      <c r="AT28" s="3"/>
      <c r="AU28" s="3"/>
      <c r="AV28" s="3"/>
      <c r="AW28" s="16"/>
      <c r="AX28" s="16"/>
    </row>
    <row r="29" spans="1:96" ht="15" customHeight="1">
      <c r="A29" s="7"/>
      <c r="B29" s="6"/>
      <c r="G29" s="7"/>
      <c r="H29" s="7"/>
      <c r="I29" s="7"/>
      <c r="J29" s="7"/>
      <c r="K29" s="7"/>
      <c r="L29" s="7"/>
      <c r="AK29" s="12"/>
      <c r="AL29" s="3"/>
      <c r="AM29" s="3"/>
      <c r="AN29" s="3"/>
      <c r="AO29" s="3"/>
      <c r="AP29" s="3"/>
      <c r="AQ29" s="3"/>
      <c r="AR29" s="7"/>
      <c r="AS29" s="7"/>
      <c r="AT29" s="7"/>
      <c r="AU29" s="7"/>
      <c r="AV29" s="7"/>
      <c r="CD29" s="3"/>
      <c r="CE29" s="3"/>
      <c r="CF29" s="3"/>
      <c r="CG29" s="3"/>
      <c r="CH29" s="3"/>
      <c r="CI29" s="3"/>
      <c r="CJ29" s="3"/>
      <c r="CK29" s="3"/>
      <c r="CL29" s="3"/>
      <c r="CM29" s="3"/>
      <c r="CN29" s="3"/>
      <c r="CO29" s="3"/>
      <c r="CP29" s="3"/>
      <c r="CQ29" s="3"/>
      <c r="CR29" s="3"/>
    </row>
    <row r="30" spans="1:96" ht="15" customHeight="1">
      <c r="A30" s="7">
        <f>Setup!E12</f>
        <v>2</v>
      </c>
      <c r="B30" s="8" t="str">
        <f>IF(C30="Bye","","("&amp;A30&amp;")")</f>
        <v>(2)</v>
      </c>
      <c r="C30" s="9">
        <f>IF(AND(Setup!$B$2&gt;1,Setup!$B$2&lt;=16),IF(VLOOKUP(A30,Setup!$A$8:$B$39,2,FALSE)&lt;&gt;"",VLOOKUP(A30,Setup!$A$8:$B$39,2,FALSE),"Bye"),"")</f>
      </c>
      <c r="D30" s="9"/>
      <c r="E30" s="9"/>
      <c r="F30" s="9"/>
      <c r="G30" s="9"/>
      <c r="H30" s="9"/>
      <c r="I30" s="9"/>
      <c r="J30" s="9"/>
      <c r="K30" s="9"/>
      <c r="L30" s="9"/>
      <c r="M30" s="7"/>
      <c r="N30" s="7"/>
      <c r="AK30" s="12"/>
      <c r="BL30" s="10"/>
      <c r="BM30" s="10"/>
      <c r="BN30" s="10"/>
      <c r="BO30" s="10"/>
      <c r="BP30" s="10"/>
      <c r="BQ30" s="10"/>
      <c r="CD30" s="3"/>
      <c r="CE30" s="3"/>
      <c r="CF30" s="3"/>
      <c r="CG30" s="3"/>
      <c r="CH30" s="3"/>
      <c r="CI30" s="3"/>
      <c r="CJ30" s="3"/>
      <c r="CK30" s="3"/>
      <c r="CL30" s="3"/>
      <c r="CM30" s="3"/>
      <c r="CN30" s="3"/>
      <c r="CO30" s="3"/>
      <c r="CP30" s="3"/>
      <c r="CQ30" s="3"/>
      <c r="CR30" s="3"/>
    </row>
    <row r="31" spans="1:96" ht="15" customHeight="1">
      <c r="A31" s="7">
        <f>Setup!F12</f>
        <v>15</v>
      </c>
      <c r="B31" s="8" t="str">
        <f>IF(C31="Bye","","("&amp;A31&amp;")")</f>
        <v>(15)</v>
      </c>
      <c r="C31" s="3">
        <f>IF(AND(Setup!$B$2&gt;1,Setup!$B$2&lt;=16),IF(VLOOKUP(A31,Setup!$A$8:$B$39,2,FALSE)&lt;&gt;"",VLOOKUP(A31,Setup!$A$8:$B$39,2,FALSE),"Bye"),"")</f>
      </c>
      <c r="M31" s="11"/>
      <c r="N31" s="7"/>
      <c r="AK31" s="12"/>
      <c r="BL31" s="10"/>
      <c r="BM31" s="10"/>
      <c r="BN31" s="10"/>
      <c r="BO31" s="10"/>
      <c r="BP31" s="10"/>
      <c r="BQ31" s="10"/>
      <c r="CD31" s="3"/>
      <c r="CE31" s="3"/>
      <c r="CF31" s="3"/>
      <c r="CG31" s="3"/>
      <c r="CH31" s="3"/>
      <c r="CI31" s="3"/>
      <c r="CJ31" s="3"/>
      <c r="CK31" s="3"/>
      <c r="CL31" s="3"/>
      <c r="CM31" s="3"/>
      <c r="CN31" s="3"/>
      <c r="CO31" s="3"/>
      <c r="CP31" s="3"/>
      <c r="CQ31" s="3"/>
      <c r="CR31" s="3"/>
    </row>
    <row r="32" spans="1:96" ht="15" customHeight="1">
      <c r="A32" s="7"/>
      <c r="B32" s="6"/>
      <c r="H32" s="7"/>
      <c r="I32" s="7"/>
      <c r="J32" s="7"/>
      <c r="K32" s="7"/>
      <c r="L32" s="7"/>
      <c r="M32" s="12"/>
      <c r="T32" s="7"/>
      <c r="U32" s="7"/>
      <c r="V32" s="7"/>
      <c r="W32" s="7"/>
      <c r="X32" s="7"/>
      <c r="AK32" s="12"/>
      <c r="CD32" s="3"/>
      <c r="CE32" s="3"/>
      <c r="CF32" s="3"/>
      <c r="CG32" s="3"/>
      <c r="CH32" s="3"/>
      <c r="CI32" s="3"/>
      <c r="CJ32" s="3"/>
      <c r="CK32" s="3"/>
      <c r="CL32" s="3"/>
      <c r="CM32" s="3"/>
      <c r="CN32" s="3"/>
      <c r="CO32" s="3"/>
      <c r="CP32" s="3"/>
      <c r="CQ32" s="3"/>
      <c r="CR32" s="3"/>
    </row>
    <row r="33" spans="1:96" ht="15" customHeight="1">
      <c r="A33" s="7"/>
      <c r="B33" s="6"/>
      <c r="M33" s="12"/>
      <c r="N33" s="13"/>
      <c r="O33" s="9"/>
      <c r="P33" s="9"/>
      <c r="Q33" s="9"/>
      <c r="R33" s="9"/>
      <c r="S33" s="9"/>
      <c r="T33" s="9"/>
      <c r="U33" s="9"/>
      <c r="V33" s="9"/>
      <c r="W33" s="9"/>
      <c r="X33" s="9"/>
      <c r="Y33" s="7"/>
      <c r="Z33" s="7"/>
      <c r="AK33" s="12"/>
      <c r="AM33" s="47" t="s">
        <v>5</v>
      </c>
      <c r="AN33" s="47"/>
      <c r="AO33" s="47"/>
      <c r="AP33" s="47"/>
      <c r="AQ33" s="47"/>
      <c r="AR33" s="47"/>
      <c r="AS33" s="47"/>
      <c r="AT33" s="47"/>
      <c r="AU33" s="47"/>
      <c r="AV33" s="47"/>
      <c r="AZ33" s="10"/>
      <c r="BA33" s="10"/>
      <c r="BB33" s="10"/>
      <c r="BC33" s="10"/>
      <c r="BD33" s="10"/>
      <c r="BE33" s="10"/>
      <c r="CD33" s="3"/>
      <c r="CE33" s="3"/>
      <c r="CF33" s="3"/>
      <c r="CG33" s="3"/>
      <c r="CH33" s="3"/>
      <c r="CI33" s="3"/>
      <c r="CJ33" s="3"/>
      <c r="CK33" s="3"/>
      <c r="CL33" s="3"/>
      <c r="CM33" s="3"/>
      <c r="CN33" s="3"/>
      <c r="CO33" s="3"/>
      <c r="CP33" s="3"/>
      <c r="CQ33" s="3"/>
      <c r="CR33" s="3"/>
    </row>
    <row r="34" spans="1:96" ht="15" customHeight="1">
      <c r="A34" s="7"/>
      <c r="B34" s="6"/>
      <c r="M34" s="12"/>
      <c r="N34" s="6"/>
      <c r="Y34" s="11"/>
      <c r="Z34" s="7"/>
      <c r="AK34" s="12"/>
      <c r="AM34" s="34"/>
      <c r="AN34" s="35"/>
      <c r="AO34" s="35"/>
      <c r="AP34" s="35"/>
      <c r="AQ34" s="36"/>
      <c r="AR34" s="36"/>
      <c r="AS34" s="36"/>
      <c r="AT34" s="36"/>
      <c r="AU34" s="36"/>
      <c r="AV34" s="38"/>
      <c r="AZ34" s="10"/>
      <c r="BA34" s="10"/>
      <c r="BB34" s="10"/>
      <c r="BC34" s="10"/>
      <c r="BD34" s="10"/>
      <c r="BE34" s="10"/>
      <c r="CD34" s="3"/>
      <c r="CE34" s="3"/>
      <c r="CF34" s="3"/>
      <c r="CG34" s="3"/>
      <c r="CH34" s="3"/>
      <c r="CI34" s="3"/>
      <c r="CJ34" s="3"/>
      <c r="CK34" s="3"/>
      <c r="CL34" s="3"/>
      <c r="CM34" s="3"/>
      <c r="CN34" s="3"/>
      <c r="CO34" s="3"/>
      <c r="CP34" s="3"/>
      <c r="CQ34" s="3"/>
      <c r="CR34" s="3"/>
    </row>
    <row r="35" spans="1:96" ht="15" customHeight="1">
      <c r="A35" s="7"/>
      <c r="B35" s="6"/>
      <c r="G35" s="7"/>
      <c r="H35" s="7"/>
      <c r="I35" s="7"/>
      <c r="J35" s="7"/>
      <c r="K35" s="7"/>
      <c r="L35" s="7"/>
      <c r="M35" s="12"/>
      <c r="T35" s="7"/>
      <c r="U35" s="7"/>
      <c r="V35" s="7"/>
      <c r="W35" s="7"/>
      <c r="X35" s="7"/>
      <c r="Y35" s="12"/>
      <c r="AK35" s="12"/>
      <c r="AM35" s="18"/>
      <c r="AN35" s="46"/>
      <c r="AO35" s="46"/>
      <c r="AP35" s="46"/>
      <c r="AQ35" s="46"/>
      <c r="AR35" s="46"/>
      <c r="AS35" s="46"/>
      <c r="AT35" s="46"/>
      <c r="AU35" s="4"/>
      <c r="AV35" s="12"/>
      <c r="CD35" s="3"/>
      <c r="CE35" s="3"/>
      <c r="CF35" s="3"/>
      <c r="CG35" s="3"/>
      <c r="CH35" s="3"/>
      <c r="CI35" s="3"/>
      <c r="CJ35" s="3"/>
      <c r="CK35" s="3"/>
      <c r="CL35" s="3"/>
      <c r="CM35" s="3"/>
      <c r="CN35" s="3"/>
      <c r="CO35" s="3"/>
      <c r="CP35" s="3"/>
      <c r="CQ35" s="3"/>
      <c r="CR35" s="3"/>
    </row>
    <row r="36" spans="1:96" ht="15" customHeight="1">
      <c r="A36" s="7">
        <f>Setup!E13</f>
        <v>7</v>
      </c>
      <c r="B36" s="8" t="str">
        <f>IF(C36="Bye","","("&amp;A36&amp;")")</f>
        <v>(7)</v>
      </c>
      <c r="C36" s="9">
        <f>IF(AND(Setup!$B$2&gt;1,Setup!$B$2&lt;=16),IF(VLOOKUP(A36,Setup!$A$8:$B$39,2,FALSE)&lt;&gt;"",VLOOKUP(A36,Setup!$A$8:$B$39,2,FALSE),"Bye"),"")</f>
      </c>
      <c r="D36" s="9"/>
      <c r="E36" s="9"/>
      <c r="F36" s="9"/>
      <c r="G36" s="9"/>
      <c r="H36" s="9"/>
      <c r="I36" s="9"/>
      <c r="J36" s="9"/>
      <c r="K36" s="9"/>
      <c r="L36" s="9"/>
      <c r="M36" s="14"/>
      <c r="N36" s="7"/>
      <c r="Y36" s="12"/>
      <c r="AK36" s="12"/>
      <c r="AM36" s="19"/>
      <c r="AN36" s="9"/>
      <c r="AO36" s="9"/>
      <c r="AP36" s="9"/>
      <c r="AQ36" s="9"/>
      <c r="AR36" s="9"/>
      <c r="AS36" s="9"/>
      <c r="AT36" s="9"/>
      <c r="AU36" s="9"/>
      <c r="AV36" s="20"/>
      <c r="BL36" s="10"/>
      <c r="BM36" s="10"/>
      <c r="BN36" s="10"/>
      <c r="BO36" s="10"/>
      <c r="BP36" s="10"/>
      <c r="BQ36" s="10"/>
      <c r="CD36" s="3"/>
      <c r="CE36" s="3"/>
      <c r="CF36" s="3"/>
      <c r="CG36" s="3"/>
      <c r="CH36" s="3"/>
      <c r="CI36" s="3"/>
      <c r="CJ36" s="3"/>
      <c r="CK36" s="3"/>
      <c r="CL36" s="3"/>
      <c r="CM36" s="3"/>
      <c r="CN36" s="3"/>
      <c r="CO36" s="3"/>
      <c r="CP36" s="3"/>
      <c r="CQ36" s="3"/>
      <c r="CR36" s="3"/>
    </row>
    <row r="37" spans="1:96" ht="15" customHeight="1">
      <c r="A37" s="7">
        <f>Setup!F13</f>
        <v>10</v>
      </c>
      <c r="B37" s="8" t="str">
        <f>IF(C37="Bye","","("&amp;A37&amp;")")</f>
        <v>(10)</v>
      </c>
      <c r="C37" s="3">
        <f>IF(AND(Setup!$B$2&gt;1,Setup!$B$2&lt;=16),IF(VLOOKUP(A37,Setup!$A$8:$B$39,2,FALSE)&lt;&gt;"",VLOOKUP(A37,Setup!$A$8:$B$39,2,FALSE),"Bye"),"")</f>
      </c>
      <c r="M37" s="15"/>
      <c r="N37" s="16"/>
      <c r="Y37" s="12"/>
      <c r="AK37" s="12"/>
      <c r="BL37" s="10"/>
      <c r="BM37" s="10"/>
      <c r="BN37" s="10"/>
      <c r="BO37" s="10"/>
      <c r="BP37" s="10"/>
      <c r="BQ37" s="10"/>
      <c r="CD37" s="3"/>
      <c r="CE37" s="3"/>
      <c r="CF37" s="3"/>
      <c r="CG37" s="3"/>
      <c r="CH37" s="3"/>
      <c r="CI37" s="3"/>
      <c r="CJ37" s="3"/>
      <c r="CK37" s="3"/>
      <c r="CL37" s="3"/>
      <c r="CM37" s="3"/>
      <c r="CN37" s="3"/>
      <c r="CO37" s="3"/>
      <c r="CP37" s="3"/>
      <c r="CQ37" s="3"/>
      <c r="CR37" s="3"/>
    </row>
    <row r="38" spans="1:96" ht="15" customHeight="1">
      <c r="A38" s="7"/>
      <c r="B38" s="6"/>
      <c r="H38" s="7"/>
      <c r="I38" s="7"/>
      <c r="J38" s="7"/>
      <c r="K38" s="7"/>
      <c r="L38" s="7"/>
      <c r="M38" s="2"/>
      <c r="N38" s="2"/>
      <c r="Y38" s="12"/>
      <c r="AF38" s="7"/>
      <c r="AG38" s="7"/>
      <c r="AH38" s="7"/>
      <c r="AI38" s="7"/>
      <c r="AJ38" s="7"/>
      <c r="AK38" s="12"/>
      <c r="CD38" s="3"/>
      <c r="CE38" s="3"/>
      <c r="CF38" s="3"/>
      <c r="CG38" s="3"/>
      <c r="CH38" s="3"/>
      <c r="CI38" s="3"/>
      <c r="CJ38" s="3"/>
      <c r="CK38" s="3"/>
      <c r="CL38" s="3"/>
      <c r="CM38" s="3"/>
      <c r="CN38" s="3"/>
      <c r="CO38" s="3"/>
      <c r="CP38" s="3"/>
      <c r="CQ38" s="3"/>
      <c r="CR38" s="3"/>
    </row>
    <row r="39" spans="1:96" ht="15" customHeight="1">
      <c r="A39" s="7"/>
      <c r="Y39" s="12"/>
      <c r="Z39" s="13"/>
      <c r="AA39" s="9"/>
      <c r="AB39" s="9"/>
      <c r="AC39" s="9"/>
      <c r="AD39" s="9"/>
      <c r="AE39" s="9"/>
      <c r="AF39" s="9"/>
      <c r="AG39" s="9"/>
      <c r="AH39" s="9"/>
      <c r="AI39" s="9"/>
      <c r="AJ39" s="9"/>
      <c r="AK39" s="14"/>
      <c r="AL39" s="7"/>
      <c r="CD39" s="3"/>
      <c r="CE39" s="3"/>
      <c r="CF39" s="3"/>
      <c r="CG39" s="3"/>
      <c r="CH39" s="3"/>
      <c r="CI39" s="3"/>
      <c r="CJ39" s="3"/>
      <c r="CK39" s="3"/>
      <c r="CL39" s="3"/>
      <c r="CM39" s="3"/>
      <c r="CN39" s="3"/>
      <c r="CO39" s="3"/>
      <c r="CP39" s="3"/>
      <c r="CQ39" s="3"/>
      <c r="CR39" s="3"/>
    </row>
    <row r="40" spans="1:96" ht="15" customHeight="1">
      <c r="A40" s="7"/>
      <c r="Y40" s="12"/>
      <c r="Z40" s="6"/>
      <c r="AK40" s="15"/>
      <c r="AL40" s="16"/>
      <c r="CD40" s="3"/>
      <c r="CE40" s="3"/>
      <c r="CF40" s="3"/>
      <c r="CG40" s="3"/>
      <c r="CH40" s="3"/>
      <c r="CI40" s="3"/>
      <c r="CJ40" s="3"/>
      <c r="CK40" s="3"/>
      <c r="CL40" s="3"/>
      <c r="CM40" s="3"/>
      <c r="CN40" s="3"/>
      <c r="CO40" s="3"/>
      <c r="CP40" s="3"/>
      <c r="CQ40" s="3"/>
      <c r="CR40" s="3"/>
    </row>
    <row r="41" spans="1:96" ht="15" customHeight="1">
      <c r="A41" s="7"/>
      <c r="B41" s="6"/>
      <c r="G41" s="7"/>
      <c r="H41" s="7"/>
      <c r="I41" s="7"/>
      <c r="J41" s="7"/>
      <c r="K41" s="7"/>
      <c r="L41" s="7"/>
      <c r="Y41" s="12"/>
      <c r="AF41" s="7"/>
      <c r="AG41" s="7"/>
      <c r="AH41" s="7"/>
      <c r="AI41" s="7"/>
      <c r="AJ41" s="7"/>
      <c r="AK41" s="2"/>
      <c r="CD41" s="3"/>
      <c r="CE41" s="3"/>
      <c r="CF41" s="3"/>
      <c r="CG41" s="3"/>
      <c r="CH41" s="3"/>
      <c r="CI41" s="3"/>
      <c r="CJ41" s="3"/>
      <c r="CK41" s="3"/>
      <c r="CL41" s="3"/>
      <c r="CM41" s="3"/>
      <c r="CN41" s="3"/>
      <c r="CO41" s="3"/>
      <c r="CP41" s="3"/>
      <c r="CQ41" s="3"/>
      <c r="CR41" s="3"/>
    </row>
    <row r="42" spans="1:96" ht="15" customHeight="1">
      <c r="A42" s="7">
        <f>Setup!E14</f>
        <v>3</v>
      </c>
      <c r="B42" s="8" t="str">
        <f>IF(C42="Bye","","("&amp;A42&amp;")")</f>
        <v>(3)</v>
      </c>
      <c r="C42" s="9">
        <f>IF(AND(Setup!$B$2&gt;1,Setup!$B$2&lt;=16),IF(VLOOKUP(A42,Setup!$A$8:$B$39,2,FALSE)&lt;&gt;"",VLOOKUP(A42,Setup!$A$8:$B$39,2,FALSE),"Bye"),"")</f>
      </c>
      <c r="D42" s="9"/>
      <c r="E42" s="9"/>
      <c r="F42" s="9"/>
      <c r="G42" s="9"/>
      <c r="H42" s="9"/>
      <c r="I42" s="9"/>
      <c r="J42" s="9"/>
      <c r="K42" s="9"/>
      <c r="L42" s="9"/>
      <c r="M42" s="7"/>
      <c r="N42" s="7"/>
      <c r="Y42" s="12"/>
      <c r="AK42" s="2"/>
      <c r="BL42" s="10"/>
      <c r="BM42" s="10"/>
      <c r="BN42" s="10"/>
      <c r="BO42" s="10"/>
      <c r="BP42" s="10"/>
      <c r="BQ42" s="10"/>
      <c r="CD42" s="3"/>
      <c r="CE42" s="3"/>
      <c r="CF42" s="3"/>
      <c r="CG42" s="3"/>
      <c r="CH42" s="3"/>
      <c r="CI42" s="3"/>
      <c r="CJ42" s="3"/>
      <c r="CK42" s="3"/>
      <c r="CL42" s="3"/>
      <c r="CM42" s="3"/>
      <c r="CN42" s="3"/>
      <c r="CO42" s="3"/>
      <c r="CP42" s="3"/>
      <c r="CQ42" s="3"/>
      <c r="CR42" s="3"/>
    </row>
    <row r="43" spans="1:96" ht="15" customHeight="1">
      <c r="A43" s="7">
        <f>Setup!F14</f>
        <v>14</v>
      </c>
      <c r="B43" s="8" t="str">
        <f>IF(C43="Bye","","("&amp;A43&amp;")")</f>
        <v>(14)</v>
      </c>
      <c r="C43" s="3">
        <f>IF(AND(Setup!$B$2&gt;1,Setup!$B$2&lt;=16),IF(VLOOKUP(A43,Setup!$A$8:$B$39,2,FALSE)&lt;&gt;"",VLOOKUP(A43,Setup!$A$8:$B$39,2,FALSE),"Bye"),"")</f>
      </c>
      <c r="M43" s="11"/>
      <c r="N43" s="7"/>
      <c r="Y43" s="12"/>
      <c r="AK43" s="2"/>
      <c r="BL43" s="10"/>
      <c r="BM43" s="10"/>
      <c r="BN43" s="10"/>
      <c r="BO43" s="10"/>
      <c r="BP43" s="10"/>
      <c r="BQ43" s="10"/>
      <c r="CD43" s="3"/>
      <c r="CE43" s="3"/>
      <c r="CF43" s="3"/>
      <c r="CG43" s="3"/>
      <c r="CH43" s="3"/>
      <c r="CI43" s="3"/>
      <c r="CJ43" s="3"/>
      <c r="CK43" s="3"/>
      <c r="CL43" s="3"/>
      <c r="CM43" s="3"/>
      <c r="CN43" s="3"/>
      <c r="CO43" s="3"/>
      <c r="CP43" s="3"/>
      <c r="CQ43" s="3"/>
      <c r="CR43" s="3"/>
    </row>
    <row r="44" spans="1:96" ht="15" customHeight="1">
      <c r="A44" s="7"/>
      <c r="B44" s="6"/>
      <c r="H44" s="7"/>
      <c r="I44" s="7"/>
      <c r="J44" s="7"/>
      <c r="K44" s="7"/>
      <c r="L44" s="7"/>
      <c r="M44" s="12"/>
      <c r="T44" s="7"/>
      <c r="U44" s="7"/>
      <c r="V44" s="7"/>
      <c r="W44" s="7"/>
      <c r="X44" s="7"/>
      <c r="Y44" s="12"/>
      <c r="AK44" s="2"/>
      <c r="CD44" s="3"/>
      <c r="CE44" s="3"/>
      <c r="CF44" s="3"/>
      <c r="CG44" s="3"/>
      <c r="CH44" s="3"/>
      <c r="CI44" s="3"/>
      <c r="CJ44" s="3"/>
      <c r="CK44" s="3"/>
      <c r="CL44" s="3"/>
      <c r="CM44" s="3"/>
      <c r="CN44" s="3"/>
      <c r="CO44" s="3"/>
      <c r="CP44" s="3"/>
      <c r="CQ44" s="3"/>
      <c r="CR44" s="3"/>
    </row>
    <row r="45" spans="1:96" ht="15" customHeight="1">
      <c r="A45" s="7"/>
      <c r="M45" s="12"/>
      <c r="N45" s="13"/>
      <c r="O45" s="9"/>
      <c r="P45" s="9"/>
      <c r="Q45" s="9"/>
      <c r="R45" s="9"/>
      <c r="S45" s="9"/>
      <c r="T45" s="9"/>
      <c r="U45" s="9"/>
      <c r="V45" s="9"/>
      <c r="W45" s="9"/>
      <c r="X45" s="9"/>
      <c r="Y45" s="14"/>
      <c r="Z45" s="7"/>
      <c r="AK45" s="2"/>
      <c r="AZ45" s="10"/>
      <c r="BA45" s="10"/>
      <c r="BB45" s="10"/>
      <c r="BC45" s="10"/>
      <c r="BD45" s="10"/>
      <c r="BE45" s="10"/>
      <c r="CD45" s="3"/>
      <c r="CE45" s="3"/>
      <c r="CF45" s="3"/>
      <c r="CG45" s="3"/>
      <c r="CH45" s="3"/>
      <c r="CI45" s="3"/>
      <c r="CJ45" s="3"/>
      <c r="CK45" s="3"/>
      <c r="CL45" s="3"/>
      <c r="CM45" s="3"/>
      <c r="CN45" s="3"/>
      <c r="CO45" s="3"/>
      <c r="CP45" s="3"/>
      <c r="CQ45" s="3"/>
      <c r="CR45" s="3"/>
    </row>
    <row r="46" spans="1:96" ht="15" customHeight="1">
      <c r="A46" s="7"/>
      <c r="M46" s="12"/>
      <c r="N46" s="6"/>
      <c r="Y46" s="15"/>
      <c r="Z46" s="16"/>
      <c r="AK46" s="2"/>
      <c r="AZ46" s="10"/>
      <c r="BA46" s="10"/>
      <c r="BB46" s="10"/>
      <c r="BC46" s="10"/>
      <c r="BD46" s="10"/>
      <c r="BE46" s="10"/>
      <c r="CD46" s="3"/>
      <c r="CE46" s="3"/>
      <c r="CF46" s="3"/>
      <c r="CG46" s="3"/>
      <c r="CH46" s="3"/>
      <c r="CI46" s="3"/>
      <c r="CJ46" s="3"/>
      <c r="CK46" s="3"/>
      <c r="CL46" s="3"/>
      <c r="CM46" s="3"/>
      <c r="CN46" s="3"/>
      <c r="CO46" s="3"/>
      <c r="CP46" s="3"/>
      <c r="CQ46" s="3"/>
      <c r="CR46" s="3"/>
    </row>
    <row r="47" spans="1:96" ht="15" customHeight="1">
      <c r="A47" s="7"/>
      <c r="B47" s="6"/>
      <c r="G47" s="7"/>
      <c r="H47" s="7"/>
      <c r="I47" s="7"/>
      <c r="J47" s="7"/>
      <c r="K47" s="7"/>
      <c r="L47" s="7"/>
      <c r="M47" s="12"/>
      <c r="T47" s="7"/>
      <c r="U47" s="7"/>
      <c r="V47" s="7"/>
      <c r="W47" s="7"/>
      <c r="X47" s="7"/>
      <c r="Y47" s="2"/>
      <c r="Z47" s="2"/>
      <c r="AK47" s="2"/>
      <c r="CD47" s="3"/>
      <c r="CE47" s="3"/>
      <c r="CF47" s="3"/>
      <c r="CG47" s="3"/>
      <c r="CH47" s="3"/>
      <c r="CI47" s="3"/>
      <c r="CJ47" s="3"/>
      <c r="CK47" s="3"/>
      <c r="CL47" s="3"/>
      <c r="CM47" s="3"/>
      <c r="CN47" s="3"/>
      <c r="CO47" s="3"/>
      <c r="CP47" s="3"/>
      <c r="CQ47" s="3"/>
      <c r="CR47" s="3"/>
    </row>
    <row r="48" spans="1:96" ht="15" customHeight="1">
      <c r="A48" s="7">
        <f>Setup!E15</f>
        <v>6</v>
      </c>
      <c r="B48" s="8" t="str">
        <f>IF(C48="Bye","","("&amp;A48&amp;")")</f>
        <v>(6)</v>
      </c>
      <c r="C48" s="9">
        <f>IF(AND(Setup!$B$2&gt;1,Setup!$B$2&lt;=16),IF(VLOOKUP(A48,Setup!$A$8:$B$39,2,FALSE)&lt;&gt;"",VLOOKUP(A48,Setup!$A$8:$B$39,2,FALSE),"Bye"),"")</f>
      </c>
      <c r="D48" s="9"/>
      <c r="E48" s="9"/>
      <c r="F48" s="9"/>
      <c r="G48" s="9"/>
      <c r="H48" s="9"/>
      <c r="I48" s="9"/>
      <c r="J48" s="9"/>
      <c r="K48" s="9"/>
      <c r="L48" s="9"/>
      <c r="M48" s="14"/>
      <c r="N48" s="7"/>
      <c r="AK48" s="2"/>
      <c r="BL48" s="10"/>
      <c r="BM48" s="10"/>
      <c r="BN48" s="10"/>
      <c r="BO48" s="10"/>
      <c r="BP48" s="10"/>
      <c r="BQ48" s="10"/>
      <c r="CD48" s="3"/>
      <c r="CE48" s="3"/>
      <c r="CF48" s="3"/>
      <c r="CG48" s="3"/>
      <c r="CH48" s="3"/>
      <c r="CI48" s="3"/>
      <c r="CJ48" s="3"/>
      <c r="CK48" s="3"/>
      <c r="CL48" s="3"/>
      <c r="CM48" s="3"/>
      <c r="CN48" s="3"/>
      <c r="CO48" s="3"/>
      <c r="CP48" s="3"/>
      <c r="CQ48" s="3"/>
      <c r="CR48" s="3"/>
    </row>
    <row r="49" spans="1:96" ht="15" customHeight="1">
      <c r="A49" s="7">
        <f>Setup!F15</f>
        <v>11</v>
      </c>
      <c r="B49" s="8" t="str">
        <f>IF(C49="Bye","","("&amp;A49&amp;")")</f>
        <v>(11)</v>
      </c>
      <c r="C49" s="3">
        <f>IF(AND(Setup!$B$2&gt;1,Setup!$B$2&lt;=16),IF(VLOOKUP(A49,Setup!$A$8:$B$39,2,FALSE)&lt;&gt;"",VLOOKUP(A49,Setup!$A$8:$B$39,2,FALSE),"Bye"),"")</f>
      </c>
      <c r="M49" s="15"/>
      <c r="N49" s="16"/>
      <c r="AK49" s="2"/>
      <c r="BL49" s="10"/>
      <c r="BM49" s="10"/>
      <c r="BN49" s="10"/>
      <c r="BO49" s="10"/>
      <c r="BP49" s="10"/>
      <c r="BQ49" s="10"/>
      <c r="CD49" s="3"/>
      <c r="CE49" s="3"/>
      <c r="CF49" s="3"/>
      <c r="CG49" s="3"/>
      <c r="CH49" s="3"/>
      <c r="CI49" s="3"/>
      <c r="CJ49" s="3"/>
      <c r="CK49" s="3"/>
      <c r="CL49" s="3"/>
      <c r="CM49" s="3"/>
      <c r="CN49" s="3"/>
      <c r="CO49" s="3"/>
      <c r="CP49" s="3"/>
      <c r="CQ49" s="3"/>
      <c r="CR49" s="3"/>
    </row>
    <row r="50" spans="2:96" ht="15" customHeight="1">
      <c r="B50" s="6"/>
      <c r="H50" s="7"/>
      <c r="I50" s="7"/>
      <c r="J50" s="7"/>
      <c r="K50" s="7"/>
      <c r="L50" s="7"/>
      <c r="M50" s="2"/>
      <c r="N50" s="2"/>
      <c r="AK50" s="2"/>
      <c r="CD50" s="3"/>
      <c r="CE50" s="3"/>
      <c r="CF50" s="3"/>
      <c r="CG50" s="3"/>
      <c r="CH50" s="3"/>
      <c r="CI50" s="3"/>
      <c r="CJ50" s="3"/>
      <c r="CK50" s="3"/>
      <c r="CL50" s="3"/>
      <c r="CM50" s="3"/>
      <c r="CN50" s="3"/>
      <c r="CO50" s="3"/>
      <c r="CP50" s="3"/>
      <c r="CQ50" s="3"/>
      <c r="CR50" s="3"/>
    </row>
    <row r="51" spans="2:96" ht="15" customHeight="1">
      <c r="B51" s="6"/>
      <c r="G51" s="7"/>
      <c r="H51" s="7"/>
      <c r="I51" s="7"/>
      <c r="J51" s="7"/>
      <c r="K51" s="7"/>
      <c r="L51" s="7"/>
      <c r="CD51" s="3"/>
      <c r="CE51" s="3"/>
      <c r="CF51" s="3"/>
      <c r="CG51" s="3"/>
      <c r="CH51" s="3"/>
      <c r="CI51" s="3"/>
      <c r="CJ51" s="3"/>
      <c r="CK51" s="3"/>
      <c r="CL51" s="3"/>
      <c r="CM51" s="3"/>
      <c r="CN51" s="3"/>
      <c r="CO51" s="3"/>
      <c r="CP51" s="3"/>
      <c r="CQ51" s="3"/>
      <c r="CR51" s="3"/>
    </row>
    <row r="52" spans="82:96" ht="15" customHeight="1">
      <c r="CD52" s="3"/>
      <c r="CE52" s="3"/>
      <c r="CF52" s="3"/>
      <c r="CG52" s="3"/>
      <c r="CH52" s="3"/>
      <c r="CI52" s="3"/>
      <c r="CJ52" s="3"/>
      <c r="CK52" s="3"/>
      <c r="CL52" s="3"/>
      <c r="CM52" s="3"/>
      <c r="CN52" s="3"/>
      <c r="CO52" s="3"/>
      <c r="CP52" s="3"/>
      <c r="CQ52" s="3"/>
      <c r="CR52" s="3"/>
    </row>
    <row r="53" spans="82:96" ht="15" customHeight="1">
      <c r="CD53" s="3"/>
      <c r="CE53" s="3"/>
      <c r="CF53" s="3"/>
      <c r="CG53" s="3"/>
      <c r="CH53" s="3"/>
      <c r="CI53" s="3"/>
      <c r="CJ53" s="3"/>
      <c r="CK53" s="3"/>
      <c r="CL53" s="3"/>
      <c r="CM53" s="3"/>
      <c r="CN53" s="3"/>
      <c r="CO53" s="3"/>
      <c r="CP53" s="3"/>
      <c r="CQ53" s="3"/>
      <c r="CR53" s="3"/>
    </row>
    <row r="54" spans="82:96" ht="15" customHeight="1">
      <c r="CD54" s="3"/>
      <c r="CE54" s="3"/>
      <c r="CF54" s="3"/>
      <c r="CG54" s="3"/>
      <c r="CH54" s="3"/>
      <c r="CI54" s="3"/>
      <c r="CJ54" s="3"/>
      <c r="CK54" s="3"/>
      <c r="CL54" s="3"/>
      <c r="CM54" s="3"/>
      <c r="CN54" s="3"/>
      <c r="CO54" s="3"/>
      <c r="CP54" s="3"/>
      <c r="CQ54" s="3"/>
      <c r="CR54" s="3"/>
    </row>
    <row r="55" spans="82:96" ht="15" customHeight="1">
      <c r="CD55" s="3"/>
      <c r="CE55" s="3"/>
      <c r="CF55" s="3"/>
      <c r="CG55" s="3"/>
      <c r="CH55" s="3"/>
      <c r="CI55" s="3"/>
      <c r="CJ55" s="3"/>
      <c r="CK55" s="3"/>
      <c r="CL55" s="3"/>
      <c r="CM55" s="3"/>
      <c r="CN55" s="3"/>
      <c r="CO55" s="3"/>
      <c r="CP55" s="3"/>
      <c r="CQ55" s="3"/>
      <c r="CR55" s="3"/>
    </row>
    <row r="56" spans="82:96" ht="15" customHeight="1">
      <c r="CD56" s="3"/>
      <c r="CE56" s="3"/>
      <c r="CF56" s="3"/>
      <c r="CG56" s="3"/>
      <c r="CH56" s="3"/>
      <c r="CI56" s="3"/>
      <c r="CJ56" s="3"/>
      <c r="CK56" s="3"/>
      <c r="CL56" s="3"/>
      <c r="CM56" s="3"/>
      <c r="CN56" s="3"/>
      <c r="CO56" s="3"/>
      <c r="CP56" s="3"/>
      <c r="CQ56" s="3"/>
      <c r="CR56" s="3"/>
    </row>
    <row r="57" spans="82:96" ht="15" customHeight="1">
      <c r="CD57" s="3"/>
      <c r="CE57" s="3"/>
      <c r="CF57" s="3"/>
      <c r="CG57" s="3"/>
      <c r="CH57" s="3"/>
      <c r="CI57" s="3"/>
      <c r="CJ57" s="3"/>
      <c r="CK57" s="3"/>
      <c r="CL57" s="3"/>
      <c r="CM57" s="3"/>
      <c r="CN57" s="3"/>
      <c r="CO57" s="3"/>
      <c r="CP57" s="3"/>
      <c r="CQ57" s="3"/>
      <c r="CR57" s="3"/>
    </row>
    <row r="58" spans="82:96" ht="15" customHeight="1">
      <c r="CD58" s="3"/>
      <c r="CE58" s="3"/>
      <c r="CF58" s="3"/>
      <c r="CG58" s="3"/>
      <c r="CH58" s="3"/>
      <c r="CI58" s="3"/>
      <c r="CJ58" s="3"/>
      <c r="CK58" s="3"/>
      <c r="CL58" s="3"/>
      <c r="CM58" s="3"/>
      <c r="CN58" s="3"/>
      <c r="CO58" s="3"/>
      <c r="CP58" s="3"/>
      <c r="CQ58" s="3"/>
      <c r="CR58" s="3"/>
    </row>
  </sheetData>
  <sheetProtection/>
  <mergeCells count="7">
    <mergeCell ref="Z4:AK4"/>
    <mergeCell ref="AL4:AV4"/>
    <mergeCell ref="A2:AV2"/>
    <mergeCell ref="AN35:AT35"/>
    <mergeCell ref="A4:M4"/>
    <mergeCell ref="N4:Y4"/>
    <mergeCell ref="AM33:AV33"/>
  </mergeCells>
  <conditionalFormatting sqref="AA15 AM27 AA39 O45 O21 O9 O33">
    <cfRule type="expression" priority="1" dxfId="1" stopIfTrue="1">
      <formula>Y9=$G$5</formula>
    </cfRule>
    <cfRule type="expression" priority="2" dxfId="2" stopIfTrue="1">
      <formula>Y10=$G$5</formula>
    </cfRule>
  </conditionalFormatting>
  <conditionalFormatting sqref="O22 O34 AA40 AM28 O10 O46 AA16 AN35">
    <cfRule type="expression" priority="3" dxfId="1" stopIfTrue="1">
      <formula>Y10=$G$5</formula>
    </cfRule>
    <cfRule type="expression" priority="4" dxfId="2" stopIfTrue="1">
      <formula>Y9=$G$5</formula>
    </cfRule>
  </conditionalFormatting>
  <conditionalFormatting sqref="C6 C42 C12 C18 C24 C30 C36 C48">
    <cfRule type="expression" priority="5" dxfId="1" stopIfTrue="1">
      <formula>OR(AND(C6&lt;&gt;"Bye",C7="Bye"),M6=$G$5)</formula>
    </cfRule>
    <cfRule type="expression" priority="6" dxfId="2" stopIfTrue="1">
      <formula>M7=$G$5</formula>
    </cfRule>
  </conditionalFormatting>
  <conditionalFormatting sqref="C7 C43 C13 C19 C25 C31 C37 C49">
    <cfRule type="expression" priority="7" dxfId="1" stopIfTrue="1">
      <formula>OR(AND(C7&lt;&gt;"Bye",C6="Bye"),M7=$G$5)</formula>
    </cfRule>
    <cfRule type="expression" priority="8" dxfId="2" stopIfTrue="1">
      <formula>M6=$G$5</formula>
    </cfRule>
  </conditionalFormatting>
  <conditionalFormatting sqref="L6 L12 L18 L24 L30 L36 L42 L48 X9 X21 X33 X45 AJ15 AJ39 AV27">
    <cfRule type="expression" priority="9" dxfId="3" stopIfTrue="1">
      <formula>AND($G$5&gt;0,$G$5&lt;6)</formula>
    </cfRule>
  </conditionalFormatting>
  <conditionalFormatting sqref="K6 K12 K18 K24 K30 K36 K42 K48 W9 W21 W33 W45 AI15 AI39 AU27">
    <cfRule type="expression" priority="10" dxfId="3" stopIfTrue="1">
      <formula>AND($G$5&gt;1,$G$5&lt;6)</formula>
    </cfRule>
  </conditionalFormatting>
  <conditionalFormatting sqref="J6 J12 J18 J24 J30 J36 J42 J48 V9 V21 V33 V45 AH15 AH39 AT27">
    <cfRule type="expression" priority="11" dxfId="3" stopIfTrue="1">
      <formula>AND($G$5&gt;2,$G$5&lt;6)</formula>
    </cfRule>
  </conditionalFormatting>
  <conditionalFormatting sqref="I6 I12 I18 I24 I30 I36 I42 I48 U9 U21 U33 U45 AG15 AG39 AS27">
    <cfRule type="expression" priority="12" dxfId="3" stopIfTrue="1">
      <formula>AND($G$5&gt;3,$G$5&lt;6)</formula>
    </cfRule>
  </conditionalFormatting>
  <conditionalFormatting sqref="H6 H12 H18 H24 H30 H36 H42 H48 T9 T21 T33 T45 AF15 AF39 AR27">
    <cfRule type="expression" priority="13" dxfId="3" stopIfTrue="1">
      <formula>AND($G$5&gt;4,$G$5&lt;6)</formula>
    </cfRule>
  </conditionalFormatting>
  <conditionalFormatting sqref="L7 L13 L19 L25 L31 L37 L43 L49 X10 X22 X34 X46 AJ16 AJ40 AV28">
    <cfRule type="expression" priority="14" dxfId="4" stopIfTrue="1">
      <formula>AND($G$5&gt;0,$G$5&lt;6)</formula>
    </cfRule>
  </conditionalFormatting>
  <conditionalFormatting sqref="K7 K13 K19 K25 K31 K37 K43 K49 W10 W22 W34 W46 AI16 AI40 AU28">
    <cfRule type="expression" priority="15" dxfId="4" stopIfTrue="1">
      <formula>AND($G$5&gt;1,$G$5&lt;6)</formula>
    </cfRule>
  </conditionalFormatting>
  <conditionalFormatting sqref="J7 J13 J19 J25 J31 J37 J43 J49 V10 V22 V34 V46 AH16 AH40 AT28">
    <cfRule type="expression" priority="16" dxfId="4" stopIfTrue="1">
      <formula>AND($G$5&gt;2,$G$5&lt;6)</formula>
    </cfRule>
  </conditionalFormatting>
  <conditionalFormatting sqref="I7 I13 I19 I25 I31 I37 I43 I49 U10 U22 U34 U46 AG16 AG40 AS28">
    <cfRule type="expression" priority="17" dxfId="4" stopIfTrue="1">
      <formula>AND($G$5&gt;3,$G$5&lt;6)</formula>
    </cfRule>
  </conditionalFormatting>
  <conditionalFormatting sqref="H7 H13 H19 H25 H31 H37 H43 H49 T10 T22 T34 T46 AF16 AF40 AR28">
    <cfRule type="expression" priority="18" dxfId="4" stopIfTrue="1">
      <formula>AND($G$5&gt;4,$G$5&lt;6)</formula>
    </cfRule>
  </conditionalFormatting>
  <hyperlinks>
    <hyperlink ref="A2" r:id="rId1" display="VISIT EXCELTEMPLATE.NET FOR MORE TEMPLATES AND UPDATES"/>
  </hyperlinks>
  <printOptions/>
  <pageMargins left="0.2" right="0.21" top="0.4" bottom="0.64" header="0.22" footer="0.5"/>
  <pageSetup fitToHeight="1" fitToWidth="1" orientation="landscape" scale="76" r:id="rId2"/>
</worksheet>
</file>

<file path=xl/worksheets/sheet3.xml><?xml version="1.0" encoding="utf-8"?>
<worksheet xmlns="http://schemas.openxmlformats.org/spreadsheetml/2006/main" xmlns:r="http://schemas.openxmlformats.org/officeDocument/2006/relationships">
  <sheetPr>
    <pageSetUpPr fitToPage="1"/>
  </sheetPr>
  <dimension ref="A2:CR98"/>
  <sheetViews>
    <sheetView showGridLines="0" zoomScale="85" zoomScaleNormal="85" workbookViewId="0" topLeftCell="A1">
      <selection activeCell="A4" sqref="A4:M4"/>
    </sheetView>
  </sheetViews>
  <sheetFormatPr defaultColWidth="9.140625" defaultRowHeight="15" customHeight="1"/>
  <cols>
    <col min="1" max="12" width="3.7109375" style="3" customWidth="1"/>
    <col min="13" max="13" width="1.7109375" style="3" customWidth="1"/>
    <col min="14" max="24" width="3.7109375" style="3" customWidth="1"/>
    <col min="25" max="25" width="1.7109375" style="3" customWidth="1"/>
    <col min="26" max="36" width="3.7109375" style="3" customWidth="1"/>
    <col min="37" max="37" width="1.7109375" style="3" customWidth="1"/>
    <col min="38" max="48" width="3.7109375" style="2" customWidth="1"/>
    <col min="49" max="49" width="1.7109375" style="2" customWidth="1"/>
    <col min="50" max="60" width="3.7109375" style="2" customWidth="1"/>
    <col min="61" max="61" width="1.7109375" style="2" customWidth="1"/>
    <col min="62" max="72" width="3.7109375" style="2" customWidth="1"/>
    <col min="73" max="73" width="1.7109375" style="2" customWidth="1"/>
    <col min="74" max="84" width="3.7109375" style="2" customWidth="1"/>
    <col min="85" max="85" width="1.7109375" style="2" customWidth="1"/>
    <col min="86" max="86" width="3.7109375" style="2" customWidth="1"/>
    <col min="87" max="94" width="5.7109375" style="2" customWidth="1"/>
    <col min="95" max="96" width="25.7109375" style="2" customWidth="1"/>
    <col min="97" max="144" width="25.7109375" style="3" customWidth="1"/>
    <col min="145" max="16384" width="9.140625" style="3" customWidth="1"/>
  </cols>
  <sheetData>
    <row r="2" spans="1:61" ht="15" customHeight="1">
      <c r="A2" s="45" t="s">
        <v>6</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row>
    <row r="4" spans="1:96" s="5" customFormat="1" ht="15" customHeight="1">
      <c r="A4" s="43" t="s">
        <v>2</v>
      </c>
      <c r="B4" s="43"/>
      <c r="C4" s="43"/>
      <c r="D4" s="43"/>
      <c r="E4" s="43"/>
      <c r="F4" s="43"/>
      <c r="G4" s="43"/>
      <c r="H4" s="43"/>
      <c r="I4" s="43"/>
      <c r="J4" s="43"/>
      <c r="K4" s="43"/>
      <c r="L4" s="43"/>
      <c r="M4" s="43"/>
      <c r="N4" s="43" t="s">
        <v>10</v>
      </c>
      <c r="O4" s="43"/>
      <c r="P4" s="43"/>
      <c r="Q4" s="43"/>
      <c r="R4" s="43"/>
      <c r="S4" s="43"/>
      <c r="T4" s="43"/>
      <c r="U4" s="43"/>
      <c r="V4" s="43"/>
      <c r="W4" s="43"/>
      <c r="X4" s="43"/>
      <c r="Y4" s="43"/>
      <c r="Z4" s="43" t="s">
        <v>3</v>
      </c>
      <c r="AA4" s="43"/>
      <c r="AB4" s="43"/>
      <c r="AC4" s="43"/>
      <c r="AD4" s="43"/>
      <c r="AE4" s="43"/>
      <c r="AF4" s="43"/>
      <c r="AG4" s="43"/>
      <c r="AH4" s="43"/>
      <c r="AI4" s="43"/>
      <c r="AJ4" s="43"/>
      <c r="AK4" s="43"/>
      <c r="AL4" s="44" t="s">
        <v>4</v>
      </c>
      <c r="AM4" s="44"/>
      <c r="AN4" s="44"/>
      <c r="AO4" s="44"/>
      <c r="AP4" s="44"/>
      <c r="AQ4" s="44"/>
      <c r="AR4" s="44"/>
      <c r="AS4" s="44"/>
      <c r="AT4" s="44"/>
      <c r="AU4" s="44"/>
      <c r="AV4" s="44"/>
      <c r="AW4" s="44" t="s">
        <v>0</v>
      </c>
      <c r="AX4" s="44"/>
      <c r="AY4" s="44"/>
      <c r="AZ4" s="44"/>
      <c r="BA4" s="44"/>
      <c r="BB4" s="44"/>
      <c r="BC4" s="44"/>
      <c r="BD4" s="44"/>
      <c r="BE4" s="44"/>
      <c r="BF4" s="44"/>
      <c r="BG4" s="44"/>
      <c r="BH4" s="44"/>
      <c r="BI4" s="4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row>
    <row r="5" spans="2:12" ht="15" customHeight="1">
      <c r="B5" s="6"/>
      <c r="G5" s="7">
        <f>Setup!B3</f>
        <v>3</v>
      </c>
      <c r="H5" s="7"/>
      <c r="I5" s="7"/>
      <c r="J5" s="7"/>
      <c r="K5" s="7"/>
      <c r="L5" s="7"/>
    </row>
    <row r="6" spans="1:84" ht="15" customHeight="1">
      <c r="A6" s="7">
        <f>Setup!G8</f>
        <v>1</v>
      </c>
      <c r="B6" s="8" t="str">
        <f>IF(C6="Bye","","("&amp;A6&amp;")")</f>
        <v>(1)</v>
      </c>
      <c r="C6" s="9" t="str">
        <f>IF(AND(Setup!$B$2&gt;16,Setup!$B$2&lt;=32),IF(VLOOKUP(A6,Setup!$A$8:$B$39,2,FALSE)&lt;&gt;"",VLOOKUP(A6,Setup!$A$8:$B$39,2,FALSE),"Bye"),"")</f>
        <v>Barcelona</v>
      </c>
      <c r="D6" s="9"/>
      <c r="E6" s="9"/>
      <c r="F6" s="9"/>
      <c r="G6" s="9"/>
      <c r="H6" s="9"/>
      <c r="I6" s="9"/>
      <c r="J6" s="9"/>
      <c r="K6" s="9"/>
      <c r="L6" s="9"/>
      <c r="M6" s="7"/>
      <c r="N6" s="7"/>
      <c r="CA6" s="10"/>
      <c r="CB6" s="10"/>
      <c r="CC6" s="10"/>
      <c r="CD6" s="10"/>
      <c r="CE6" s="10"/>
      <c r="CF6" s="10"/>
    </row>
    <row r="7" spans="1:84" ht="15" customHeight="1">
      <c r="A7" s="7">
        <f>Setup!H8</f>
        <v>32</v>
      </c>
      <c r="B7" s="8">
        <f>IF(C7="Bye","","("&amp;A7&amp;")")</f>
      </c>
      <c r="C7" s="3" t="str">
        <f>IF(AND(Setup!$B$2&gt;16,Setup!$B$2&lt;=32),IF(VLOOKUP(A7,Setup!$A$8:$B$39,2,FALSE)&lt;&gt;"",VLOOKUP(A7,Setup!$A$8:$B$39,2,FALSE),"Bye"),"")</f>
        <v>Bye</v>
      </c>
      <c r="M7" s="11"/>
      <c r="N7" s="7"/>
      <c r="CA7" s="10"/>
      <c r="CB7" s="10"/>
      <c r="CC7" s="10"/>
      <c r="CD7" s="10"/>
      <c r="CE7" s="10"/>
      <c r="CF7" s="10"/>
    </row>
    <row r="8" spans="1:24" ht="15" customHeight="1">
      <c r="A8" s="7"/>
      <c r="B8" s="6"/>
      <c r="H8" s="7"/>
      <c r="I8" s="7"/>
      <c r="J8" s="7"/>
      <c r="K8" s="7"/>
      <c r="L8" s="7"/>
      <c r="M8" s="12"/>
      <c r="T8" s="7"/>
      <c r="U8" s="7"/>
      <c r="V8" s="7"/>
      <c r="W8" s="7"/>
      <c r="X8" s="7"/>
    </row>
    <row r="9" spans="1:72" ht="15" customHeight="1">
      <c r="A9" s="7"/>
      <c r="B9" s="6"/>
      <c r="M9" s="12"/>
      <c r="N9" s="13"/>
      <c r="O9" s="9"/>
      <c r="P9" s="9"/>
      <c r="Q9" s="9"/>
      <c r="R9" s="9"/>
      <c r="S9" s="9"/>
      <c r="T9" s="9"/>
      <c r="U9" s="9"/>
      <c r="V9" s="9"/>
      <c r="W9" s="9"/>
      <c r="X9" s="9"/>
      <c r="Y9" s="7"/>
      <c r="Z9" s="7"/>
      <c r="BO9" s="10"/>
      <c r="BP9" s="10"/>
      <c r="BQ9" s="10"/>
      <c r="BR9" s="10"/>
      <c r="BS9" s="10"/>
      <c r="BT9" s="10"/>
    </row>
    <row r="10" spans="1:72" ht="15" customHeight="1">
      <c r="A10" s="7"/>
      <c r="B10" s="6"/>
      <c r="M10" s="12"/>
      <c r="N10" s="6"/>
      <c r="Y10" s="11"/>
      <c r="Z10" s="7"/>
      <c r="BO10" s="10"/>
      <c r="BP10" s="10"/>
      <c r="BQ10" s="10"/>
      <c r="BR10" s="10"/>
      <c r="BS10" s="10"/>
      <c r="BT10" s="10"/>
    </row>
    <row r="11" spans="1:25" ht="15" customHeight="1">
      <c r="A11" s="7"/>
      <c r="B11" s="6"/>
      <c r="G11" s="7"/>
      <c r="H11" s="7"/>
      <c r="I11" s="7"/>
      <c r="J11" s="7"/>
      <c r="K11" s="7"/>
      <c r="L11" s="7"/>
      <c r="M11" s="12"/>
      <c r="T11" s="7"/>
      <c r="U11" s="7"/>
      <c r="V11" s="7"/>
      <c r="W11" s="7"/>
      <c r="X11" s="7"/>
      <c r="Y11" s="12"/>
    </row>
    <row r="12" spans="1:84" ht="15" customHeight="1">
      <c r="A12" s="7">
        <f>Setup!G9</f>
        <v>16</v>
      </c>
      <c r="B12" s="8" t="str">
        <f>IF(C12="Bye","","("&amp;A12&amp;")")</f>
        <v>(16)</v>
      </c>
      <c r="C12" s="9" t="str">
        <f>IF(AND(Setup!$B$2&gt;16,Setup!$B$2&lt;=32),IF(VLOOKUP(A12,Setup!$A$8:$B$39,2,FALSE)&lt;&gt;"",VLOOKUP(A12,Setup!$A$8:$B$39,2,FALSE),"Bye"),"")</f>
        <v>Wolfsburg</v>
      </c>
      <c r="D12" s="9"/>
      <c r="E12" s="9"/>
      <c r="F12" s="9"/>
      <c r="G12" s="9"/>
      <c r="H12" s="9"/>
      <c r="I12" s="9"/>
      <c r="J12" s="9"/>
      <c r="K12" s="9"/>
      <c r="L12" s="9"/>
      <c r="M12" s="14"/>
      <c r="N12" s="7"/>
      <c r="Y12" s="12"/>
      <c r="CA12" s="10"/>
      <c r="CB12" s="10"/>
      <c r="CC12" s="10"/>
      <c r="CD12" s="10"/>
      <c r="CE12" s="10"/>
      <c r="CF12" s="10"/>
    </row>
    <row r="13" spans="1:84" ht="15" customHeight="1">
      <c r="A13" s="7">
        <f>Setup!H9</f>
        <v>17</v>
      </c>
      <c r="B13" s="8" t="str">
        <f>IF(C13="Bye","","("&amp;A13&amp;")")</f>
        <v>(17)</v>
      </c>
      <c r="C13" s="3" t="str">
        <f>IF(AND(Setup!$B$2&gt;16,Setup!$B$2&lt;=32),IF(VLOOKUP(A13,Setup!$A$8:$B$39,2,FALSE)&lt;&gt;"",VLOOKUP(A13,Setup!$A$8:$B$39,2,FALSE),"Bye"),"")</f>
        <v>Ajax</v>
      </c>
      <c r="M13" s="15"/>
      <c r="N13" s="16"/>
      <c r="Y13" s="12"/>
      <c r="CA13" s="10"/>
      <c r="CB13" s="10"/>
      <c r="CC13" s="10"/>
      <c r="CD13" s="10"/>
      <c r="CE13" s="10"/>
      <c r="CF13" s="10"/>
    </row>
    <row r="14" spans="1:38" ht="15" customHeight="1">
      <c r="A14" s="7"/>
      <c r="B14" s="6"/>
      <c r="H14" s="7"/>
      <c r="I14" s="7"/>
      <c r="J14" s="7"/>
      <c r="K14" s="7"/>
      <c r="L14" s="7"/>
      <c r="M14" s="2"/>
      <c r="N14" s="2"/>
      <c r="Y14" s="12"/>
      <c r="AF14" s="7"/>
      <c r="AG14" s="7"/>
      <c r="AH14" s="7"/>
      <c r="AI14" s="7"/>
      <c r="AJ14" s="7"/>
      <c r="AL14" s="3"/>
    </row>
    <row r="15" spans="1:60" ht="15" customHeight="1">
      <c r="A15" s="7"/>
      <c r="Y15" s="12"/>
      <c r="Z15" s="13"/>
      <c r="AA15" s="9"/>
      <c r="AB15" s="9"/>
      <c r="AC15" s="9"/>
      <c r="AD15" s="9"/>
      <c r="AE15" s="9"/>
      <c r="AF15" s="9"/>
      <c r="AG15" s="9"/>
      <c r="AH15" s="9"/>
      <c r="AI15" s="9"/>
      <c r="AJ15" s="9"/>
      <c r="AK15" s="7"/>
      <c r="AL15" s="7"/>
      <c r="BC15" s="10"/>
      <c r="BD15" s="10"/>
      <c r="BE15" s="10"/>
      <c r="BF15" s="10"/>
      <c r="BG15" s="10"/>
      <c r="BH15" s="10"/>
    </row>
    <row r="16" spans="1:60" ht="15" customHeight="1">
      <c r="A16" s="7"/>
      <c r="Y16" s="12"/>
      <c r="Z16" s="6"/>
      <c r="AK16" s="11"/>
      <c r="AL16" s="7"/>
      <c r="BC16" s="10"/>
      <c r="BD16" s="10"/>
      <c r="BE16" s="10"/>
      <c r="BF16" s="10"/>
      <c r="BG16" s="10"/>
      <c r="BH16" s="10"/>
    </row>
    <row r="17" spans="1:38" ht="15" customHeight="1">
      <c r="A17" s="7"/>
      <c r="B17" s="6"/>
      <c r="G17" s="7"/>
      <c r="H17" s="7"/>
      <c r="I17" s="7"/>
      <c r="J17" s="7"/>
      <c r="K17" s="7"/>
      <c r="L17" s="7"/>
      <c r="Y17" s="12"/>
      <c r="AF17" s="7"/>
      <c r="AG17" s="7"/>
      <c r="AH17" s="7"/>
      <c r="AI17" s="7"/>
      <c r="AJ17" s="7"/>
      <c r="AK17" s="12"/>
      <c r="AL17" s="3"/>
    </row>
    <row r="18" spans="1:84" ht="15" customHeight="1">
      <c r="A18" s="7">
        <f>Setup!G10</f>
        <v>9</v>
      </c>
      <c r="B18" s="8" t="str">
        <f>IF(C18="Bye","","("&amp;A18&amp;")")</f>
        <v>(9)</v>
      </c>
      <c r="C18" s="9" t="str">
        <f>IF(AND(Setup!$B$2&gt;16,Setup!$B$2&lt;=32),IF(VLOOKUP(A18,Setup!$A$8:$B$39,2,FALSE)&lt;&gt;"",VLOOKUP(A18,Setup!$A$8:$B$39,2,FALSE),"Bye"),"")</f>
        <v>Juventus</v>
      </c>
      <c r="D18" s="9"/>
      <c r="E18" s="9"/>
      <c r="F18" s="9"/>
      <c r="G18" s="9"/>
      <c r="H18" s="9"/>
      <c r="I18" s="9"/>
      <c r="J18" s="9"/>
      <c r="K18" s="9"/>
      <c r="L18" s="9"/>
      <c r="M18" s="7"/>
      <c r="N18" s="7"/>
      <c r="Y18" s="12"/>
      <c r="AK18" s="12"/>
      <c r="CA18" s="10"/>
      <c r="CB18" s="10"/>
      <c r="CC18" s="10"/>
      <c r="CD18" s="10"/>
      <c r="CE18" s="10"/>
      <c r="CF18" s="10"/>
    </row>
    <row r="19" spans="1:84" ht="15" customHeight="1">
      <c r="A19" s="7">
        <f>Setup!H10</f>
        <v>24</v>
      </c>
      <c r="B19" s="8" t="str">
        <f>IF(C19="Bye","","("&amp;A19&amp;")")</f>
        <v>(24)</v>
      </c>
      <c r="C19" s="3" t="str">
        <f>IF(AND(Setup!$B$2&gt;16,Setup!$B$2&lt;=32),IF(VLOOKUP(A19,Setup!$A$8:$B$39,2,FALSE)&lt;&gt;"",VLOOKUP(A19,Setup!$A$8:$B$39,2,FALSE),"Bye"),"")</f>
        <v>Panathinaikos</v>
      </c>
      <c r="M19" s="11"/>
      <c r="N19" s="7"/>
      <c r="Y19" s="12"/>
      <c r="AK19" s="12"/>
      <c r="CA19" s="10"/>
      <c r="CB19" s="10"/>
      <c r="CC19" s="10"/>
      <c r="CD19" s="10"/>
      <c r="CE19" s="10"/>
      <c r="CF19" s="10"/>
    </row>
    <row r="20" spans="1:37" ht="15" customHeight="1">
      <c r="A20" s="7"/>
      <c r="B20" s="6"/>
      <c r="H20" s="7"/>
      <c r="I20" s="7"/>
      <c r="J20" s="7"/>
      <c r="K20" s="7"/>
      <c r="L20" s="7"/>
      <c r="M20" s="12"/>
      <c r="T20" s="7"/>
      <c r="U20" s="7"/>
      <c r="V20" s="7"/>
      <c r="W20" s="7"/>
      <c r="X20" s="7"/>
      <c r="Y20" s="12"/>
      <c r="AK20" s="12"/>
    </row>
    <row r="21" spans="1:72" ht="15" customHeight="1">
      <c r="A21" s="7"/>
      <c r="M21" s="12"/>
      <c r="N21" s="13"/>
      <c r="O21" s="9"/>
      <c r="P21" s="9"/>
      <c r="Q21" s="9"/>
      <c r="R21" s="9"/>
      <c r="S21" s="9"/>
      <c r="T21" s="9"/>
      <c r="U21" s="9"/>
      <c r="V21" s="9"/>
      <c r="W21" s="9"/>
      <c r="X21" s="9"/>
      <c r="Y21" s="14"/>
      <c r="Z21" s="7"/>
      <c r="AK21" s="12"/>
      <c r="BO21" s="10"/>
      <c r="BP21" s="10"/>
      <c r="BQ21" s="10"/>
      <c r="BR21" s="10"/>
      <c r="BS21" s="10"/>
      <c r="BT21" s="10"/>
    </row>
    <row r="22" spans="1:72" ht="15" customHeight="1">
      <c r="A22" s="7"/>
      <c r="M22" s="12"/>
      <c r="N22" s="6"/>
      <c r="Y22" s="15"/>
      <c r="Z22" s="16"/>
      <c r="AK22" s="12"/>
      <c r="BO22" s="10"/>
      <c r="BP22" s="10"/>
      <c r="BQ22" s="10"/>
      <c r="BR22" s="10"/>
      <c r="BS22" s="10"/>
      <c r="BT22" s="10"/>
    </row>
    <row r="23" spans="1:37" ht="15" customHeight="1">
      <c r="A23" s="7"/>
      <c r="B23" s="6"/>
      <c r="G23" s="7"/>
      <c r="H23" s="7"/>
      <c r="I23" s="7"/>
      <c r="J23" s="7"/>
      <c r="K23" s="7"/>
      <c r="L23" s="7"/>
      <c r="M23" s="12"/>
      <c r="T23" s="7"/>
      <c r="U23" s="7"/>
      <c r="V23" s="7"/>
      <c r="W23" s="7"/>
      <c r="X23" s="7"/>
      <c r="Y23" s="2"/>
      <c r="Z23" s="2"/>
      <c r="AK23" s="12"/>
    </row>
    <row r="24" spans="1:84" ht="15" customHeight="1">
      <c r="A24" s="7">
        <f>Setup!G11</f>
        <v>13</v>
      </c>
      <c r="B24" s="8" t="str">
        <f>IF(C24="Bye","","("&amp;A24&amp;")")</f>
        <v>(13)</v>
      </c>
      <c r="C24" s="9" t="str">
        <f>IF(AND(Setup!$B$2&gt;16,Setup!$B$2&lt;=32),IF(VLOOKUP(A24,Setup!$A$8:$B$39,2,FALSE)&lt;&gt;"",VLOOKUP(A24,Setup!$A$8:$B$39,2,FALSE),"Bye"),"")</f>
        <v>Monaco</v>
      </c>
      <c r="D24" s="9"/>
      <c r="E24" s="9"/>
      <c r="F24" s="9"/>
      <c r="G24" s="9"/>
      <c r="H24" s="9"/>
      <c r="I24" s="9"/>
      <c r="J24" s="9"/>
      <c r="K24" s="9"/>
      <c r="L24" s="9"/>
      <c r="M24" s="14"/>
      <c r="N24" s="7"/>
      <c r="AK24" s="12"/>
      <c r="CA24" s="10"/>
      <c r="CB24" s="10"/>
      <c r="CC24" s="10"/>
      <c r="CD24" s="10"/>
      <c r="CE24" s="10"/>
      <c r="CF24" s="10"/>
    </row>
    <row r="25" spans="1:84" ht="15" customHeight="1">
      <c r="A25" s="7">
        <f>Setup!H11</f>
        <v>20</v>
      </c>
      <c r="B25" s="8" t="str">
        <f>IF(C25="Bye","","("&amp;A25&amp;")")</f>
        <v>(20)</v>
      </c>
      <c r="C25" s="3" t="str">
        <f>IF(AND(Setup!$B$2&gt;16,Setup!$B$2&lt;=32),IF(VLOOKUP(A25,Setup!$A$8:$B$39,2,FALSE)&lt;&gt;"",VLOOKUP(A25,Setup!$A$8:$B$39,2,FALSE),"Bye"),"")</f>
        <v>Valencia</v>
      </c>
      <c r="M25" s="15"/>
      <c r="N25" s="16"/>
      <c r="AK25" s="12"/>
      <c r="CA25" s="10"/>
      <c r="CB25" s="10"/>
      <c r="CC25" s="10"/>
      <c r="CD25" s="10"/>
      <c r="CE25" s="10"/>
      <c r="CF25" s="10"/>
    </row>
    <row r="26" spans="1:50" ht="15" customHeight="1">
      <c r="A26" s="7"/>
      <c r="B26" s="6"/>
      <c r="H26" s="7"/>
      <c r="I26" s="7"/>
      <c r="J26" s="7"/>
      <c r="K26" s="7"/>
      <c r="L26" s="7"/>
      <c r="M26" s="2"/>
      <c r="N26" s="2"/>
      <c r="AK26" s="12"/>
      <c r="AL26" s="3"/>
      <c r="AM26" s="3"/>
      <c r="AN26" s="3"/>
      <c r="AO26" s="3"/>
      <c r="AP26" s="3"/>
      <c r="AQ26" s="3"/>
      <c r="AR26" s="7"/>
      <c r="AS26" s="7"/>
      <c r="AT26" s="7"/>
      <c r="AU26" s="7"/>
      <c r="AV26" s="7"/>
      <c r="AW26" s="3"/>
      <c r="AX26" s="3"/>
    </row>
    <row r="27" spans="1:50" ht="15" customHeight="1">
      <c r="A27" s="7"/>
      <c r="AK27" s="12"/>
      <c r="AL27" s="13"/>
      <c r="AM27" s="9"/>
      <c r="AN27" s="9"/>
      <c r="AO27" s="9"/>
      <c r="AP27" s="9"/>
      <c r="AQ27" s="9"/>
      <c r="AR27" s="9"/>
      <c r="AS27" s="9"/>
      <c r="AT27" s="9"/>
      <c r="AU27" s="9"/>
      <c r="AV27" s="9"/>
      <c r="AW27" s="16"/>
      <c r="AX27" s="7"/>
    </row>
    <row r="28" spans="1:50" ht="15" customHeight="1">
      <c r="A28" s="7"/>
      <c r="AK28" s="12"/>
      <c r="AL28" s="6"/>
      <c r="AM28" s="3"/>
      <c r="AN28" s="3"/>
      <c r="AO28" s="3"/>
      <c r="AP28" s="3"/>
      <c r="AQ28" s="3"/>
      <c r="AR28" s="3"/>
      <c r="AS28" s="3"/>
      <c r="AT28" s="3"/>
      <c r="AU28" s="3"/>
      <c r="AV28" s="3"/>
      <c r="AW28" s="11"/>
      <c r="AX28" s="16"/>
    </row>
    <row r="29" spans="1:49" ht="15" customHeight="1">
      <c r="A29" s="7"/>
      <c r="B29" s="6"/>
      <c r="G29" s="7"/>
      <c r="H29" s="7"/>
      <c r="I29" s="7"/>
      <c r="J29" s="7"/>
      <c r="K29" s="7"/>
      <c r="L29" s="7"/>
      <c r="AK29" s="12"/>
      <c r="AL29" s="3"/>
      <c r="AM29" s="3"/>
      <c r="AN29" s="3"/>
      <c r="AO29" s="3"/>
      <c r="AP29" s="3"/>
      <c r="AQ29" s="3"/>
      <c r="AR29" s="7"/>
      <c r="AS29" s="7"/>
      <c r="AT29" s="7"/>
      <c r="AU29" s="7"/>
      <c r="AV29" s="7"/>
      <c r="AW29" s="12"/>
    </row>
    <row r="30" spans="1:84" ht="15" customHeight="1">
      <c r="A30" s="7">
        <f>Setup!G12</f>
        <v>4</v>
      </c>
      <c r="B30" s="8" t="str">
        <f>IF(C30="Bye","","("&amp;A30&amp;")")</f>
        <v>(4)</v>
      </c>
      <c r="C30" s="9" t="str">
        <f>IF(AND(Setup!$B$2&gt;16,Setup!$B$2&lt;=32),IF(VLOOKUP(A30,Setup!$A$8:$B$39,2,FALSE)&lt;&gt;"",VLOOKUP(A30,Setup!$A$8:$B$39,2,FALSE),"Bye"),"")</f>
        <v>Liverpool</v>
      </c>
      <c r="D30" s="9"/>
      <c r="E30" s="9"/>
      <c r="F30" s="9"/>
      <c r="G30" s="9"/>
      <c r="H30" s="9"/>
      <c r="I30" s="9"/>
      <c r="J30" s="9"/>
      <c r="K30" s="9"/>
      <c r="L30" s="9"/>
      <c r="M30" s="7"/>
      <c r="N30" s="7"/>
      <c r="AK30" s="12"/>
      <c r="AW30" s="12"/>
      <c r="CA30" s="10"/>
      <c r="CB30" s="10"/>
      <c r="CC30" s="10"/>
      <c r="CD30" s="10"/>
      <c r="CE30" s="10"/>
      <c r="CF30" s="10"/>
    </row>
    <row r="31" spans="1:84" ht="15" customHeight="1">
      <c r="A31" s="7">
        <f>Setup!H12</f>
        <v>29</v>
      </c>
      <c r="B31" s="8" t="str">
        <f>IF(C31="Bye","","("&amp;A31&amp;")")</f>
        <v>(29)</v>
      </c>
      <c r="C31" s="3" t="str">
        <f>IF(AND(Setup!$B$2&gt;16,Setup!$B$2&lt;=32),IF(VLOOKUP(A31,Setup!$A$8:$B$39,2,FALSE)&lt;&gt;"",VLOOKUP(A31,Setup!$A$8:$B$39,2,FALSE),"Bye"),"")</f>
        <v>Fenerbahce</v>
      </c>
      <c r="M31" s="11"/>
      <c r="N31" s="7"/>
      <c r="AK31" s="12"/>
      <c r="AW31" s="12"/>
      <c r="CA31" s="10"/>
      <c r="CB31" s="10"/>
      <c r="CC31" s="10"/>
      <c r="CD31" s="10"/>
      <c r="CE31" s="10"/>
      <c r="CF31" s="10"/>
    </row>
    <row r="32" spans="1:49" ht="15" customHeight="1">
      <c r="A32" s="7"/>
      <c r="B32" s="6"/>
      <c r="H32" s="7"/>
      <c r="I32" s="7"/>
      <c r="J32" s="7"/>
      <c r="K32" s="7"/>
      <c r="L32" s="7"/>
      <c r="M32" s="12"/>
      <c r="T32" s="7"/>
      <c r="U32" s="7"/>
      <c r="V32" s="7"/>
      <c r="W32" s="7"/>
      <c r="X32" s="7"/>
      <c r="AK32" s="12"/>
      <c r="AW32" s="12"/>
    </row>
    <row r="33" spans="1:72" ht="15" customHeight="1">
      <c r="A33" s="7"/>
      <c r="B33" s="6"/>
      <c r="M33" s="12"/>
      <c r="N33" s="13"/>
      <c r="O33" s="9"/>
      <c r="P33" s="9"/>
      <c r="Q33" s="9"/>
      <c r="R33" s="9"/>
      <c r="S33" s="9"/>
      <c r="T33" s="9"/>
      <c r="U33" s="9"/>
      <c r="V33" s="9"/>
      <c r="W33" s="9"/>
      <c r="X33" s="9"/>
      <c r="Y33" s="7"/>
      <c r="Z33" s="7"/>
      <c r="AK33" s="12"/>
      <c r="AM33" s="49"/>
      <c r="AN33" s="49"/>
      <c r="AO33" s="49"/>
      <c r="AP33" s="49"/>
      <c r="AQ33" s="49"/>
      <c r="AR33" s="49"/>
      <c r="AS33" s="49"/>
      <c r="AT33" s="49"/>
      <c r="AU33" s="49"/>
      <c r="AV33" s="17"/>
      <c r="AW33" s="12"/>
      <c r="BO33" s="10"/>
      <c r="BP33" s="10"/>
      <c r="BQ33" s="10"/>
      <c r="BR33" s="10"/>
      <c r="BS33" s="10"/>
      <c r="BT33" s="10"/>
    </row>
    <row r="34" spans="1:72" ht="15" customHeight="1">
      <c r="A34" s="7"/>
      <c r="B34" s="6"/>
      <c r="M34" s="12"/>
      <c r="N34" s="6"/>
      <c r="Y34" s="11"/>
      <c r="Z34" s="7"/>
      <c r="AK34" s="12"/>
      <c r="AM34" s="25"/>
      <c r="AN34" s="25"/>
      <c r="AO34" s="25"/>
      <c r="AP34" s="25"/>
      <c r="AQ34" s="26"/>
      <c r="AR34" s="26"/>
      <c r="AS34" s="26"/>
      <c r="AT34" s="26"/>
      <c r="AU34" s="26"/>
      <c r="AV34" s="10"/>
      <c r="AW34" s="12"/>
      <c r="BO34" s="10"/>
      <c r="BP34" s="10"/>
      <c r="BQ34" s="10"/>
      <c r="BR34" s="10"/>
      <c r="BS34" s="10"/>
      <c r="BT34" s="10"/>
    </row>
    <row r="35" spans="1:49" ht="15" customHeight="1">
      <c r="A35" s="7"/>
      <c r="B35" s="6"/>
      <c r="G35" s="7"/>
      <c r="H35" s="7"/>
      <c r="I35" s="7"/>
      <c r="J35" s="7"/>
      <c r="K35" s="7"/>
      <c r="L35" s="7"/>
      <c r="M35" s="12"/>
      <c r="T35" s="7"/>
      <c r="U35" s="7"/>
      <c r="V35" s="7"/>
      <c r="W35" s="7"/>
      <c r="X35" s="7"/>
      <c r="Y35" s="12"/>
      <c r="AK35" s="12"/>
      <c r="AM35" s="25"/>
      <c r="AN35" s="48"/>
      <c r="AO35" s="48"/>
      <c r="AP35" s="48"/>
      <c r="AQ35" s="48"/>
      <c r="AR35" s="48"/>
      <c r="AS35" s="48"/>
      <c r="AT35" s="48"/>
      <c r="AU35" s="27"/>
      <c r="AW35" s="12"/>
    </row>
    <row r="36" spans="1:84" ht="15" customHeight="1">
      <c r="A36" s="7">
        <f>Setup!G13</f>
        <v>12</v>
      </c>
      <c r="B36" s="8" t="str">
        <f>IF(C36="Bye","","("&amp;A36&amp;")")</f>
        <v>(12)</v>
      </c>
      <c r="C36" s="9" t="str">
        <f>IF(AND(Setup!$B$2&gt;16,Setup!$B$2&lt;=32),IF(VLOOKUP(A36,Setup!$A$8:$B$39,2,FALSE)&lt;&gt;"",VLOOKUP(A36,Setup!$A$8:$B$39,2,FALSE),"Bye"),"")</f>
        <v>Marseille</v>
      </c>
      <c r="D36" s="9"/>
      <c r="E36" s="9"/>
      <c r="F36" s="9"/>
      <c r="G36" s="9"/>
      <c r="H36" s="9"/>
      <c r="I36" s="9"/>
      <c r="J36" s="9"/>
      <c r="K36" s="9"/>
      <c r="L36" s="9"/>
      <c r="M36" s="14"/>
      <c r="N36" s="7"/>
      <c r="Y36" s="12"/>
      <c r="AK36" s="12"/>
      <c r="AM36" s="25"/>
      <c r="AN36" s="25"/>
      <c r="AO36" s="25"/>
      <c r="AP36" s="25"/>
      <c r="AQ36" s="25"/>
      <c r="AR36" s="25"/>
      <c r="AS36" s="25"/>
      <c r="AT36" s="25"/>
      <c r="AU36" s="25"/>
      <c r="AW36" s="12"/>
      <c r="CA36" s="10"/>
      <c r="CB36" s="10"/>
      <c r="CC36" s="10"/>
      <c r="CD36" s="10"/>
      <c r="CE36" s="10"/>
      <c r="CF36" s="10"/>
    </row>
    <row r="37" spans="1:84" ht="15" customHeight="1">
      <c r="A37" s="7">
        <f>Setup!H13</f>
        <v>21</v>
      </c>
      <c r="B37" s="8" t="str">
        <f>IF(C37="Bye","","("&amp;A37&amp;")")</f>
        <v>(21)</v>
      </c>
      <c r="C37" s="3" t="str">
        <f>IF(AND(Setup!$B$2&gt;16,Setup!$B$2&lt;=32),IF(VLOOKUP(A37,Setup!$A$8:$B$39,2,FALSE)&lt;&gt;"",VLOOKUP(A37,Setup!$A$8:$B$39,2,FALSE),"Bye"),"")</f>
        <v>Atletico Madrid</v>
      </c>
      <c r="M37" s="15"/>
      <c r="N37" s="16"/>
      <c r="Y37" s="12"/>
      <c r="AK37" s="12"/>
      <c r="AW37" s="12"/>
      <c r="CA37" s="10"/>
      <c r="CB37" s="10"/>
      <c r="CC37" s="10"/>
      <c r="CD37" s="10"/>
      <c r="CE37" s="10"/>
      <c r="CF37" s="10"/>
    </row>
    <row r="38" spans="1:49" ht="15" customHeight="1">
      <c r="A38" s="7"/>
      <c r="B38" s="6"/>
      <c r="H38" s="7"/>
      <c r="I38" s="7"/>
      <c r="J38" s="7"/>
      <c r="K38" s="7"/>
      <c r="L38" s="7"/>
      <c r="M38" s="2"/>
      <c r="N38" s="2"/>
      <c r="Y38" s="12"/>
      <c r="AF38" s="7"/>
      <c r="AG38" s="7"/>
      <c r="AH38" s="7"/>
      <c r="AI38" s="7"/>
      <c r="AJ38" s="7"/>
      <c r="AK38" s="12"/>
      <c r="AW38" s="12"/>
    </row>
    <row r="39" spans="1:60" ht="15" customHeight="1">
      <c r="A39" s="7"/>
      <c r="Y39" s="12"/>
      <c r="Z39" s="13"/>
      <c r="AA39" s="9"/>
      <c r="AB39" s="9"/>
      <c r="AC39" s="9"/>
      <c r="AD39" s="9"/>
      <c r="AE39" s="9"/>
      <c r="AF39" s="9"/>
      <c r="AG39" s="9"/>
      <c r="AH39" s="9"/>
      <c r="AI39" s="9"/>
      <c r="AJ39" s="9"/>
      <c r="AK39" s="14"/>
      <c r="AL39" s="7"/>
      <c r="AW39" s="12"/>
      <c r="BC39" s="10"/>
      <c r="BD39" s="10"/>
      <c r="BE39" s="10"/>
      <c r="BF39" s="10"/>
      <c r="BG39" s="10"/>
      <c r="BH39" s="10"/>
    </row>
    <row r="40" spans="1:60" ht="15" customHeight="1">
      <c r="A40" s="7"/>
      <c r="Y40" s="12"/>
      <c r="Z40" s="6"/>
      <c r="AK40" s="15"/>
      <c r="AL40" s="16"/>
      <c r="AW40" s="12"/>
      <c r="BC40" s="10"/>
      <c r="BD40" s="10"/>
      <c r="BE40" s="10"/>
      <c r="BF40" s="10"/>
      <c r="BG40" s="10"/>
      <c r="BH40" s="10"/>
    </row>
    <row r="41" spans="1:49" ht="15" customHeight="1">
      <c r="A41" s="7"/>
      <c r="B41" s="6"/>
      <c r="G41" s="7"/>
      <c r="H41" s="7"/>
      <c r="I41" s="7"/>
      <c r="J41" s="7"/>
      <c r="K41" s="7"/>
      <c r="L41" s="7"/>
      <c r="Y41" s="12"/>
      <c r="AF41" s="7"/>
      <c r="AG41" s="7"/>
      <c r="AH41" s="7"/>
      <c r="AI41" s="7"/>
      <c r="AJ41" s="7"/>
      <c r="AK41" s="2"/>
      <c r="AW41" s="12"/>
    </row>
    <row r="42" spans="1:84" ht="15" customHeight="1">
      <c r="A42" s="7">
        <f>Setup!G14</f>
        <v>5</v>
      </c>
      <c r="B42" s="8" t="str">
        <f>IF(C42="Bye","","("&amp;A42&amp;")")</f>
        <v>(5)</v>
      </c>
      <c r="C42" s="9" t="str">
        <f>IF(AND(Setup!$B$2&gt;16,Setup!$B$2&lt;=32),IF(VLOOKUP(A42,Setup!$A$8:$B$39,2,FALSE)&lt;&gt;"",VLOOKUP(A42,Setup!$A$8:$B$39,2,FALSE),"Bye"),"")</f>
        <v>Chelsea</v>
      </c>
      <c r="D42" s="9"/>
      <c r="E42" s="9"/>
      <c r="F42" s="9"/>
      <c r="G42" s="9"/>
      <c r="H42" s="9"/>
      <c r="I42" s="9"/>
      <c r="J42" s="9"/>
      <c r="K42" s="9"/>
      <c r="L42" s="9"/>
      <c r="M42" s="7"/>
      <c r="N42" s="7"/>
      <c r="Y42" s="12"/>
      <c r="AK42" s="2"/>
      <c r="AW42" s="12"/>
      <c r="CA42" s="10"/>
      <c r="CB42" s="10"/>
      <c r="CC42" s="10"/>
      <c r="CD42" s="10"/>
      <c r="CE42" s="10"/>
      <c r="CF42" s="10"/>
    </row>
    <row r="43" spans="1:84" ht="15" customHeight="1">
      <c r="A43" s="7">
        <f>Setup!H14</f>
        <v>28</v>
      </c>
      <c r="B43" s="8" t="str">
        <f>IF(C43="Bye","","("&amp;A43&amp;")")</f>
        <v>(28)</v>
      </c>
      <c r="C43" s="3" t="str">
        <f>IF(AND(Setup!$B$2&gt;16,Setup!$B$2&lt;=32),IF(VLOOKUP(A43,Setup!$A$8:$B$39,2,FALSE)&lt;&gt;"",VLOOKUP(A43,Setup!$A$8:$B$39,2,FALSE),"Bye"),"")</f>
        <v>Galatasaray</v>
      </c>
      <c r="M43" s="11"/>
      <c r="N43" s="7"/>
      <c r="Y43" s="12"/>
      <c r="AK43" s="2"/>
      <c r="AW43" s="12"/>
      <c r="CA43" s="10"/>
      <c r="CB43" s="10"/>
      <c r="CC43" s="10"/>
      <c r="CD43" s="10"/>
      <c r="CE43" s="10"/>
      <c r="CF43" s="10"/>
    </row>
    <row r="44" spans="1:49" ht="15" customHeight="1">
      <c r="A44" s="7"/>
      <c r="B44" s="6"/>
      <c r="H44" s="7"/>
      <c r="I44" s="7"/>
      <c r="J44" s="7"/>
      <c r="K44" s="7"/>
      <c r="L44" s="7"/>
      <c r="M44" s="12"/>
      <c r="T44" s="7"/>
      <c r="U44" s="7"/>
      <c r="V44" s="7"/>
      <c r="W44" s="7"/>
      <c r="X44" s="7"/>
      <c r="Y44" s="12"/>
      <c r="AK44" s="2"/>
      <c r="AW44" s="12"/>
    </row>
    <row r="45" spans="1:72" ht="15" customHeight="1">
      <c r="A45" s="7"/>
      <c r="M45" s="12"/>
      <c r="N45" s="13"/>
      <c r="O45" s="9"/>
      <c r="P45" s="9"/>
      <c r="Q45" s="9"/>
      <c r="R45" s="9"/>
      <c r="S45" s="9"/>
      <c r="T45" s="9"/>
      <c r="U45" s="9"/>
      <c r="V45" s="9"/>
      <c r="W45" s="9"/>
      <c r="X45" s="9"/>
      <c r="Y45" s="14"/>
      <c r="Z45" s="7"/>
      <c r="AK45" s="2"/>
      <c r="AW45" s="12"/>
      <c r="BO45" s="10"/>
      <c r="BP45" s="10"/>
      <c r="BQ45" s="10"/>
      <c r="BR45" s="10"/>
      <c r="BS45" s="10"/>
      <c r="BT45" s="10"/>
    </row>
    <row r="46" spans="1:72" ht="15" customHeight="1">
      <c r="A46" s="7"/>
      <c r="M46" s="12"/>
      <c r="N46" s="6"/>
      <c r="Y46" s="15"/>
      <c r="Z46" s="16"/>
      <c r="AK46" s="2"/>
      <c r="AW46" s="12"/>
      <c r="BO46" s="10"/>
      <c r="BP46" s="10"/>
      <c r="BQ46" s="10"/>
      <c r="BR46" s="10"/>
      <c r="BS46" s="10"/>
      <c r="BT46" s="10"/>
    </row>
    <row r="47" spans="1:49" ht="15" customHeight="1">
      <c r="A47" s="7"/>
      <c r="B47" s="6"/>
      <c r="G47" s="7"/>
      <c r="H47" s="7"/>
      <c r="I47" s="7"/>
      <c r="J47" s="7"/>
      <c r="K47" s="7"/>
      <c r="L47" s="7"/>
      <c r="M47" s="12"/>
      <c r="T47" s="7"/>
      <c r="U47" s="7"/>
      <c r="V47" s="7"/>
      <c r="W47" s="7"/>
      <c r="X47" s="7"/>
      <c r="Y47" s="2"/>
      <c r="Z47" s="2"/>
      <c r="AK47" s="2"/>
      <c r="AW47" s="12"/>
    </row>
    <row r="48" spans="1:84" ht="15" customHeight="1">
      <c r="A48" s="7">
        <f>Setup!G15</f>
        <v>8</v>
      </c>
      <c r="B48" s="8" t="str">
        <f>IF(C48="Bye","","("&amp;A48&amp;")")</f>
        <v>(8)</v>
      </c>
      <c r="C48" s="9" t="str">
        <f>IF(AND(Setup!$B$2&gt;16,Setup!$B$2&lt;=32),IF(VLOOKUP(A48,Setup!$A$8:$B$39,2,FALSE)&lt;&gt;"",VLOOKUP(A48,Setup!$A$8:$B$39,2,FALSE),"Bye"),"")</f>
        <v>Internazionale</v>
      </c>
      <c r="D48" s="9"/>
      <c r="E48" s="9"/>
      <c r="F48" s="9"/>
      <c r="G48" s="9"/>
      <c r="H48" s="9"/>
      <c r="I48" s="9"/>
      <c r="J48" s="9"/>
      <c r="K48" s="9"/>
      <c r="L48" s="9"/>
      <c r="M48" s="14"/>
      <c r="N48" s="7"/>
      <c r="AK48" s="2"/>
      <c r="AW48" s="12"/>
      <c r="CA48" s="10"/>
      <c r="CB48" s="10"/>
      <c r="CC48" s="10"/>
      <c r="CD48" s="10"/>
      <c r="CE48" s="10"/>
      <c r="CF48" s="10"/>
    </row>
    <row r="49" spans="1:84" ht="15" customHeight="1">
      <c r="A49" s="7">
        <f>Setup!H15</f>
        <v>25</v>
      </c>
      <c r="B49" s="8" t="str">
        <f>IF(C49="Bye","","("&amp;A49&amp;")")</f>
        <v>(25)</v>
      </c>
      <c r="C49" s="3" t="str">
        <f>IF(AND(Setup!$B$2&gt;16,Setup!$B$2&lt;=32),IF(VLOOKUP(A49,Setup!$A$8:$B$39,2,FALSE)&lt;&gt;"",VLOOKUP(A49,Setup!$A$8:$B$39,2,FALSE),"Bye"),"")</f>
        <v>Glasgow Celtics</v>
      </c>
      <c r="M49" s="15"/>
      <c r="N49" s="16"/>
      <c r="AK49" s="2"/>
      <c r="AW49" s="12"/>
      <c r="AX49" s="3"/>
      <c r="AY49" s="3"/>
      <c r="AZ49" s="3"/>
      <c r="BA49" s="3"/>
      <c r="BB49" s="3"/>
      <c r="BC49" s="3"/>
      <c r="BD49" s="7"/>
      <c r="BE49" s="7"/>
      <c r="BF49" s="7"/>
      <c r="BG49" s="7"/>
      <c r="BH49" s="7"/>
      <c r="BI49" s="3"/>
      <c r="BJ49" s="3"/>
      <c r="CA49" s="10"/>
      <c r="CB49" s="10"/>
      <c r="CC49" s="10"/>
      <c r="CD49" s="10"/>
      <c r="CE49" s="10"/>
      <c r="CF49" s="10"/>
    </row>
    <row r="50" spans="1:62" ht="15" customHeight="1">
      <c r="A50" s="7"/>
      <c r="B50" s="6"/>
      <c r="H50" s="7"/>
      <c r="I50" s="7"/>
      <c r="J50" s="7"/>
      <c r="K50" s="7"/>
      <c r="L50" s="7"/>
      <c r="M50" s="2"/>
      <c r="N50" s="2"/>
      <c r="AK50" s="2"/>
      <c r="AW50" s="12"/>
      <c r="AX50" s="13"/>
      <c r="AY50" s="9"/>
      <c r="AZ50" s="9"/>
      <c r="BA50" s="9"/>
      <c r="BB50" s="9"/>
      <c r="BC50" s="9"/>
      <c r="BD50" s="9"/>
      <c r="BE50" s="9"/>
      <c r="BF50" s="9"/>
      <c r="BG50" s="9"/>
      <c r="BH50" s="9"/>
      <c r="BI50" s="16"/>
      <c r="BJ50" s="7"/>
    </row>
    <row r="51" spans="1:62" ht="15" customHeight="1">
      <c r="A51" s="7"/>
      <c r="B51" s="6"/>
      <c r="H51" s="7"/>
      <c r="I51" s="7"/>
      <c r="J51" s="7"/>
      <c r="K51" s="7"/>
      <c r="L51" s="7"/>
      <c r="M51" s="2"/>
      <c r="N51" s="2"/>
      <c r="AK51" s="2"/>
      <c r="AW51" s="12"/>
      <c r="AX51" s="6"/>
      <c r="AY51" s="3"/>
      <c r="AZ51" s="3"/>
      <c r="BA51" s="3"/>
      <c r="BB51" s="3"/>
      <c r="BC51" s="3"/>
      <c r="BD51" s="3"/>
      <c r="BE51" s="3"/>
      <c r="BF51" s="3"/>
      <c r="BG51" s="3"/>
      <c r="BH51" s="3"/>
      <c r="BI51" s="16"/>
      <c r="BJ51" s="16"/>
    </row>
    <row r="52" spans="1:60" ht="15" customHeight="1">
      <c r="A52" s="7"/>
      <c r="B52" s="6"/>
      <c r="H52" s="7"/>
      <c r="I52" s="7"/>
      <c r="J52" s="7"/>
      <c r="K52" s="7"/>
      <c r="L52" s="7"/>
      <c r="M52" s="2"/>
      <c r="N52" s="2"/>
      <c r="AK52" s="2"/>
      <c r="AW52" s="12"/>
      <c r="AX52" s="3"/>
      <c r="AY52" s="3"/>
      <c r="AZ52" s="3"/>
      <c r="BA52" s="3"/>
      <c r="BB52" s="3"/>
      <c r="BC52" s="3"/>
      <c r="BD52" s="7"/>
      <c r="BE52" s="7"/>
      <c r="BF52" s="7"/>
      <c r="BG52" s="7"/>
      <c r="BH52" s="7"/>
    </row>
    <row r="53" spans="1:49" ht="15" customHeight="1">
      <c r="A53" s="7"/>
      <c r="B53" s="6"/>
      <c r="G53" s="7"/>
      <c r="H53" s="7"/>
      <c r="I53" s="7"/>
      <c r="J53" s="7"/>
      <c r="K53" s="7"/>
      <c r="L53" s="7"/>
      <c r="AW53" s="12"/>
    </row>
    <row r="54" spans="1:49" ht="15" customHeight="1">
      <c r="A54" s="7">
        <f>Setup!G16</f>
        <v>2</v>
      </c>
      <c r="B54" s="8" t="str">
        <f>IF(C54="Bye","","("&amp;A54&amp;")")</f>
        <v>(2)</v>
      </c>
      <c r="C54" s="9" t="str">
        <f>IF(AND(Setup!$B$2&gt;16,Setup!$B$2&lt;=32),IF(VLOOKUP(A54,Setup!$A$8:$B$39,2,FALSE)&lt;&gt;"",VLOOKUP(A54,Setup!$A$8:$B$39,2,FALSE),"Bye"),"")</f>
        <v>Real Madrid</v>
      </c>
      <c r="D54" s="9"/>
      <c r="E54" s="9"/>
      <c r="F54" s="9"/>
      <c r="G54" s="9"/>
      <c r="H54" s="9"/>
      <c r="I54" s="9"/>
      <c r="J54" s="9"/>
      <c r="K54" s="9"/>
      <c r="L54" s="9"/>
      <c r="M54" s="7"/>
      <c r="N54" s="7"/>
      <c r="AW54" s="12"/>
    </row>
    <row r="55" spans="1:60" ht="15" customHeight="1">
      <c r="A55" s="7">
        <f>Setup!H16</f>
        <v>31</v>
      </c>
      <c r="B55" s="8">
        <f>IF(C55="Bye","","("&amp;A55&amp;")")</f>
      </c>
      <c r="C55" s="3" t="str">
        <f>IF(AND(Setup!$B$2&gt;16,Setup!$B$2&lt;=32),IF(VLOOKUP(A55,Setup!$A$8:$B$39,2,FALSE)&lt;&gt;"",VLOOKUP(A55,Setup!$A$8:$B$39,2,FALSE),"Bye"),"")</f>
        <v>Bye</v>
      </c>
      <c r="M55" s="11"/>
      <c r="N55" s="7"/>
      <c r="AW55" s="12"/>
      <c r="AY55" s="47" t="s">
        <v>5</v>
      </c>
      <c r="AZ55" s="47"/>
      <c r="BA55" s="47"/>
      <c r="BB55" s="47"/>
      <c r="BC55" s="47"/>
      <c r="BD55" s="47"/>
      <c r="BE55" s="47"/>
      <c r="BF55" s="47"/>
      <c r="BG55" s="47"/>
      <c r="BH55" s="47"/>
    </row>
    <row r="56" spans="1:60" ht="15" customHeight="1">
      <c r="A56" s="7"/>
      <c r="B56" s="6"/>
      <c r="H56" s="7"/>
      <c r="I56" s="7"/>
      <c r="J56" s="7"/>
      <c r="K56" s="7"/>
      <c r="L56" s="7"/>
      <c r="M56" s="12"/>
      <c r="T56" s="7"/>
      <c r="U56" s="7"/>
      <c r="V56" s="7"/>
      <c r="W56" s="7"/>
      <c r="X56" s="7"/>
      <c r="AW56" s="12"/>
      <c r="AY56" s="34"/>
      <c r="AZ56" s="35"/>
      <c r="BA56" s="35"/>
      <c r="BB56" s="35"/>
      <c r="BC56" s="36"/>
      <c r="BD56" s="36"/>
      <c r="BE56" s="36"/>
      <c r="BF56" s="36"/>
      <c r="BG56" s="36"/>
      <c r="BH56" s="37"/>
    </row>
    <row r="57" spans="1:60" ht="15" customHeight="1">
      <c r="A57" s="7"/>
      <c r="B57" s="6"/>
      <c r="M57" s="12"/>
      <c r="N57" s="13"/>
      <c r="O57" s="9"/>
      <c r="P57" s="9"/>
      <c r="Q57" s="9"/>
      <c r="R57" s="9"/>
      <c r="S57" s="9"/>
      <c r="T57" s="9"/>
      <c r="U57" s="9"/>
      <c r="V57" s="9"/>
      <c r="W57" s="9"/>
      <c r="X57" s="9"/>
      <c r="Y57" s="7"/>
      <c r="Z57" s="7"/>
      <c r="AW57" s="12"/>
      <c r="AY57" s="18"/>
      <c r="AZ57" s="46"/>
      <c r="BA57" s="46"/>
      <c r="BB57" s="46"/>
      <c r="BC57" s="46"/>
      <c r="BD57" s="46"/>
      <c r="BE57" s="46"/>
      <c r="BF57" s="46"/>
      <c r="BG57" s="4"/>
      <c r="BH57" s="12"/>
    </row>
    <row r="58" spans="1:60" ht="15" customHeight="1">
      <c r="A58" s="7"/>
      <c r="B58" s="6"/>
      <c r="M58" s="12"/>
      <c r="N58" s="6"/>
      <c r="Y58" s="11"/>
      <c r="Z58" s="7"/>
      <c r="AW58" s="12"/>
      <c r="AY58" s="19"/>
      <c r="AZ58" s="9"/>
      <c r="BA58" s="9"/>
      <c r="BB58" s="9"/>
      <c r="BC58" s="9"/>
      <c r="BD58" s="9"/>
      <c r="BE58" s="9"/>
      <c r="BF58" s="9"/>
      <c r="BG58" s="9"/>
      <c r="BH58" s="20"/>
    </row>
    <row r="59" spans="1:49" ht="15" customHeight="1">
      <c r="A59" s="7"/>
      <c r="B59" s="6"/>
      <c r="G59" s="7"/>
      <c r="H59" s="7"/>
      <c r="I59" s="7"/>
      <c r="J59" s="7"/>
      <c r="K59" s="7"/>
      <c r="L59" s="7"/>
      <c r="M59" s="12"/>
      <c r="T59" s="7"/>
      <c r="U59" s="7"/>
      <c r="V59" s="7"/>
      <c r="W59" s="7"/>
      <c r="X59" s="7"/>
      <c r="Y59" s="12"/>
      <c r="AW59" s="12"/>
    </row>
    <row r="60" spans="1:49" ht="15" customHeight="1">
      <c r="A60" s="7">
        <f>Setup!G17</f>
        <v>15</v>
      </c>
      <c r="B60" s="8" t="str">
        <f>IF(C60="Bye","","("&amp;A60&amp;")")</f>
        <v>(15)</v>
      </c>
      <c r="C60" s="9" t="str">
        <f>IF(AND(Setup!$B$2&gt;16,Setup!$B$2&lt;=32),IF(VLOOKUP(A60,Setup!$A$8:$B$39,2,FALSE)&lt;&gt;"",VLOOKUP(A60,Setup!$A$8:$B$39,2,FALSE),"Bye"),"")</f>
        <v>Hamburg SV</v>
      </c>
      <c r="D60" s="9"/>
      <c r="E60" s="9"/>
      <c r="F60" s="9"/>
      <c r="G60" s="9"/>
      <c r="H60" s="9"/>
      <c r="I60" s="9"/>
      <c r="J60" s="9"/>
      <c r="K60" s="9"/>
      <c r="L60" s="9"/>
      <c r="M60" s="14"/>
      <c r="N60" s="7"/>
      <c r="Y60" s="12"/>
      <c r="AW60" s="12"/>
    </row>
    <row r="61" spans="1:49" ht="15" customHeight="1">
      <c r="A61" s="7">
        <f>Setup!H17</f>
        <v>18</v>
      </c>
      <c r="B61" s="8" t="str">
        <f>IF(C61="Bye","","("&amp;A61&amp;")")</f>
        <v>(18)</v>
      </c>
      <c r="C61" s="3" t="str">
        <f>IF(AND(Setup!$B$2&gt;16,Setup!$B$2&lt;=32),IF(VLOOKUP(A61,Setup!$A$8:$B$39,2,FALSE)&lt;&gt;"",VLOOKUP(A61,Setup!$A$8:$B$39,2,FALSE),"Bye"),"")</f>
        <v>PSV Eindhoven</v>
      </c>
      <c r="M61" s="15"/>
      <c r="N61" s="16"/>
      <c r="Y61" s="12"/>
      <c r="AW61" s="12"/>
    </row>
    <row r="62" spans="1:49" ht="15" customHeight="1">
      <c r="A62" s="7"/>
      <c r="B62" s="6"/>
      <c r="H62" s="7"/>
      <c r="I62" s="7"/>
      <c r="J62" s="7"/>
      <c r="K62" s="7"/>
      <c r="L62" s="7"/>
      <c r="M62" s="2"/>
      <c r="N62" s="2"/>
      <c r="Y62" s="12"/>
      <c r="AF62" s="7"/>
      <c r="AG62" s="7"/>
      <c r="AH62" s="7"/>
      <c r="AI62" s="7"/>
      <c r="AJ62" s="7"/>
      <c r="AL62" s="3"/>
      <c r="AW62" s="12"/>
    </row>
    <row r="63" spans="1:49" ht="15" customHeight="1">
      <c r="A63" s="7"/>
      <c r="Y63" s="12"/>
      <c r="Z63" s="13"/>
      <c r="AA63" s="9"/>
      <c r="AB63" s="9"/>
      <c r="AC63" s="9"/>
      <c r="AD63" s="9"/>
      <c r="AE63" s="9"/>
      <c r="AF63" s="9"/>
      <c r="AG63" s="9"/>
      <c r="AH63" s="9"/>
      <c r="AI63" s="9"/>
      <c r="AJ63" s="9"/>
      <c r="AK63" s="7"/>
      <c r="AL63" s="7"/>
      <c r="AW63" s="12"/>
    </row>
    <row r="64" spans="1:49" ht="15" customHeight="1">
      <c r="A64" s="7"/>
      <c r="Y64" s="12"/>
      <c r="Z64" s="6"/>
      <c r="AK64" s="11"/>
      <c r="AL64" s="7"/>
      <c r="AW64" s="12"/>
    </row>
    <row r="65" spans="1:49" ht="15" customHeight="1">
      <c r="A65" s="7"/>
      <c r="B65" s="6"/>
      <c r="G65" s="7"/>
      <c r="H65" s="7"/>
      <c r="I65" s="7"/>
      <c r="J65" s="7"/>
      <c r="K65" s="7"/>
      <c r="L65" s="7"/>
      <c r="Y65" s="12"/>
      <c r="AF65" s="7"/>
      <c r="AG65" s="7"/>
      <c r="AH65" s="7"/>
      <c r="AI65" s="7"/>
      <c r="AJ65" s="7"/>
      <c r="AK65" s="12"/>
      <c r="AL65" s="3"/>
      <c r="AW65" s="12"/>
    </row>
    <row r="66" spans="1:49" ht="15" customHeight="1">
      <c r="A66" s="7">
        <f>Setup!G18</f>
        <v>10</v>
      </c>
      <c r="B66" s="8" t="str">
        <f>IF(C66="Bye","","("&amp;A66&amp;")")</f>
        <v>(10)</v>
      </c>
      <c r="C66" s="9" t="str">
        <f>IF(AND(Setup!$B$2&gt;16,Setup!$B$2&lt;=32),IF(VLOOKUP(A66,Setup!$A$8:$B$39,2,FALSE)&lt;&gt;"",VLOOKUP(A66,Setup!$A$8:$B$39,2,FALSE),"Bye"),"")</f>
        <v>AS Roma</v>
      </c>
      <c r="D66" s="9"/>
      <c r="E66" s="9"/>
      <c r="F66" s="9"/>
      <c r="G66" s="9"/>
      <c r="H66" s="9"/>
      <c r="I66" s="9"/>
      <c r="J66" s="9"/>
      <c r="K66" s="9"/>
      <c r="L66" s="9"/>
      <c r="M66" s="7"/>
      <c r="N66" s="7"/>
      <c r="Y66" s="12"/>
      <c r="AK66" s="12"/>
      <c r="AW66" s="12"/>
    </row>
    <row r="67" spans="1:49" ht="15" customHeight="1">
      <c r="A67" s="7">
        <f>Setup!H18</f>
        <v>23</v>
      </c>
      <c r="B67" s="8" t="str">
        <f>IF(C67="Bye","","("&amp;A67&amp;")")</f>
        <v>(23)</v>
      </c>
      <c r="C67" s="3" t="str">
        <f>IF(AND(Setup!$B$2&gt;16,Setup!$B$2&lt;=32),IF(VLOOKUP(A67,Setup!$A$8:$B$39,2,FALSE)&lt;&gt;"",VLOOKUP(A67,Setup!$A$8:$B$39,2,FALSE),"Bye"),"")</f>
        <v>Benfica</v>
      </c>
      <c r="M67" s="11"/>
      <c r="N67" s="7"/>
      <c r="Y67" s="12"/>
      <c r="AK67" s="12"/>
      <c r="AW67" s="12"/>
    </row>
    <row r="68" spans="1:49" ht="15" customHeight="1">
      <c r="A68" s="7"/>
      <c r="B68" s="6"/>
      <c r="H68" s="7"/>
      <c r="I68" s="7"/>
      <c r="J68" s="7"/>
      <c r="K68" s="7"/>
      <c r="L68" s="7"/>
      <c r="M68" s="12"/>
      <c r="T68" s="7"/>
      <c r="U68" s="7"/>
      <c r="V68" s="7"/>
      <c r="W68" s="7"/>
      <c r="X68" s="7"/>
      <c r="Y68" s="12"/>
      <c r="AK68" s="12"/>
      <c r="AW68" s="12"/>
    </row>
    <row r="69" spans="1:49" ht="15" customHeight="1">
      <c r="A69" s="7"/>
      <c r="M69" s="12"/>
      <c r="N69" s="13"/>
      <c r="O69" s="9"/>
      <c r="P69" s="9"/>
      <c r="Q69" s="9"/>
      <c r="R69" s="9"/>
      <c r="S69" s="9"/>
      <c r="T69" s="9"/>
      <c r="U69" s="9"/>
      <c r="V69" s="9"/>
      <c r="W69" s="9"/>
      <c r="X69" s="9"/>
      <c r="Y69" s="14"/>
      <c r="Z69" s="7"/>
      <c r="AK69" s="12"/>
      <c r="AW69" s="12"/>
    </row>
    <row r="70" spans="1:49" ht="15" customHeight="1">
      <c r="A70" s="7"/>
      <c r="M70" s="12"/>
      <c r="N70" s="6"/>
      <c r="Y70" s="15"/>
      <c r="Z70" s="16"/>
      <c r="AK70" s="12"/>
      <c r="AW70" s="12"/>
    </row>
    <row r="71" spans="1:49" ht="15" customHeight="1">
      <c r="A71" s="7"/>
      <c r="B71" s="6"/>
      <c r="G71" s="7"/>
      <c r="H71" s="7"/>
      <c r="I71" s="7"/>
      <c r="J71" s="7"/>
      <c r="K71" s="7"/>
      <c r="L71" s="7"/>
      <c r="M71" s="12"/>
      <c r="T71" s="7"/>
      <c r="U71" s="7"/>
      <c r="V71" s="7"/>
      <c r="W71" s="7"/>
      <c r="X71" s="7"/>
      <c r="Y71" s="2"/>
      <c r="Z71" s="2"/>
      <c r="AK71" s="12"/>
      <c r="AW71" s="12"/>
    </row>
    <row r="72" spans="1:50" ht="15" customHeight="1">
      <c r="A72" s="7">
        <f>Setup!G19</f>
        <v>14</v>
      </c>
      <c r="B72" s="8" t="str">
        <f>IF(C72="Bye","","("&amp;A72&amp;")")</f>
        <v>(14)</v>
      </c>
      <c r="C72" s="9" t="str">
        <f>IF(AND(Setup!$B$2&gt;16,Setup!$B$2&lt;=32),IF(VLOOKUP(A72,Setup!$A$8:$B$39,2,FALSE)&lt;&gt;"",VLOOKUP(A72,Setup!$A$8:$B$39,2,FALSE),"Bye"),"")</f>
        <v>Bayern Munich</v>
      </c>
      <c r="D72" s="9"/>
      <c r="E72" s="9"/>
      <c r="F72" s="9"/>
      <c r="G72" s="9"/>
      <c r="H72" s="9"/>
      <c r="I72" s="9"/>
      <c r="J72" s="9"/>
      <c r="K72" s="9"/>
      <c r="L72" s="9"/>
      <c r="M72" s="14"/>
      <c r="N72" s="7"/>
      <c r="AK72" s="12"/>
      <c r="AW72" s="12"/>
      <c r="AX72" s="3"/>
    </row>
    <row r="73" spans="1:50" ht="15" customHeight="1">
      <c r="A73" s="7">
        <f>Setup!H19</f>
        <v>19</v>
      </c>
      <c r="B73" s="8" t="str">
        <f>IF(C73="Bye","","("&amp;A73&amp;")")</f>
        <v>(19)</v>
      </c>
      <c r="C73" s="3" t="str">
        <f>IF(AND(Setup!$B$2&gt;16,Setup!$B$2&lt;=32),IF(VLOOKUP(A73,Setup!$A$8:$B$39,2,FALSE)&lt;&gt;"",VLOOKUP(A73,Setup!$A$8:$B$39,2,FALSE),"Bye"),"")</f>
        <v>AZ Aalkmaar</v>
      </c>
      <c r="M73" s="15"/>
      <c r="N73" s="16"/>
      <c r="AK73" s="12"/>
      <c r="AW73" s="12"/>
      <c r="AX73" s="7"/>
    </row>
    <row r="74" spans="1:50" ht="15" customHeight="1">
      <c r="A74" s="7"/>
      <c r="B74" s="6"/>
      <c r="H74" s="7"/>
      <c r="I74" s="7"/>
      <c r="J74" s="7"/>
      <c r="K74" s="7"/>
      <c r="L74" s="7"/>
      <c r="M74" s="2"/>
      <c r="N74" s="2"/>
      <c r="AK74" s="12"/>
      <c r="AL74" s="3"/>
      <c r="AM74" s="3"/>
      <c r="AN74" s="3"/>
      <c r="AO74" s="3"/>
      <c r="AP74" s="3"/>
      <c r="AQ74" s="3"/>
      <c r="AR74" s="7"/>
      <c r="AS74" s="7"/>
      <c r="AT74" s="7"/>
      <c r="AU74" s="7"/>
      <c r="AV74" s="7"/>
      <c r="AW74" s="12"/>
      <c r="AX74" s="16"/>
    </row>
    <row r="75" spans="1:50" ht="15" customHeight="1">
      <c r="A75" s="7"/>
      <c r="AK75" s="12"/>
      <c r="AL75" s="13"/>
      <c r="AM75" s="9"/>
      <c r="AN75" s="9"/>
      <c r="AO75" s="9"/>
      <c r="AP75" s="9"/>
      <c r="AQ75" s="9"/>
      <c r="AR75" s="9"/>
      <c r="AS75" s="9"/>
      <c r="AT75" s="9"/>
      <c r="AU75" s="9"/>
      <c r="AV75" s="9"/>
      <c r="AW75" s="14"/>
      <c r="AX75" s="7"/>
    </row>
    <row r="76" spans="1:50" ht="15" customHeight="1">
      <c r="A76" s="7"/>
      <c r="AK76" s="12"/>
      <c r="AL76" s="6"/>
      <c r="AM76" s="3"/>
      <c r="AN76" s="3"/>
      <c r="AO76" s="3"/>
      <c r="AP76" s="3"/>
      <c r="AQ76" s="3"/>
      <c r="AR76" s="3"/>
      <c r="AS76" s="3"/>
      <c r="AT76" s="3"/>
      <c r="AU76" s="3"/>
      <c r="AV76" s="3"/>
      <c r="AW76" s="16"/>
      <c r="AX76" s="7"/>
    </row>
    <row r="77" spans="1:48" ht="15" customHeight="1">
      <c r="A77" s="7"/>
      <c r="B77" s="6"/>
      <c r="G77" s="7"/>
      <c r="H77" s="7"/>
      <c r="I77" s="7"/>
      <c r="J77" s="7"/>
      <c r="K77" s="7"/>
      <c r="L77" s="7"/>
      <c r="AK77" s="12"/>
      <c r="AL77" s="3"/>
      <c r="AM77" s="3"/>
      <c r="AN77" s="3"/>
      <c r="AO77" s="3"/>
      <c r="AP77" s="3"/>
      <c r="AQ77" s="3"/>
      <c r="AR77" s="7"/>
      <c r="AS77" s="7"/>
      <c r="AT77" s="7"/>
      <c r="AU77" s="7"/>
      <c r="AV77" s="7"/>
    </row>
    <row r="78" spans="1:37" ht="15" customHeight="1">
      <c r="A78" s="7">
        <f>Setup!G20</f>
        <v>3</v>
      </c>
      <c r="B78" s="8" t="str">
        <f>IF(C78="Bye","","("&amp;A78&amp;")")</f>
        <v>(3)</v>
      </c>
      <c r="C78" s="9" t="str">
        <f>IF(AND(Setup!$B$2&gt;16,Setup!$B$2&lt;=32),IF(VLOOKUP(A78,Setup!$A$8:$B$39,2,FALSE)&lt;&gt;"",VLOOKUP(A78,Setup!$A$8:$B$39,2,FALSE),"Bye"),"")</f>
        <v>Manchester United</v>
      </c>
      <c r="D78" s="9"/>
      <c r="E78" s="9"/>
      <c r="F78" s="9"/>
      <c r="G78" s="9"/>
      <c r="H78" s="9"/>
      <c r="I78" s="9"/>
      <c r="J78" s="9"/>
      <c r="K78" s="9"/>
      <c r="L78" s="9"/>
      <c r="M78" s="7"/>
      <c r="N78" s="7"/>
      <c r="AK78" s="12"/>
    </row>
    <row r="79" spans="1:37" ht="15" customHeight="1">
      <c r="A79" s="7">
        <f>Setup!H20</f>
        <v>30</v>
      </c>
      <c r="B79" s="8" t="str">
        <f>IF(C79="Bye","","("&amp;A79&amp;")")</f>
        <v>(30)</v>
      </c>
      <c r="C79" s="3" t="str">
        <f>IF(AND(Setup!$B$2&gt;16,Setup!$B$2&lt;=32),IF(VLOOKUP(A79,Setup!$A$8:$B$39,2,FALSE)&lt;&gt;"",VLOOKUP(A79,Setup!$A$8:$B$39,2,FALSE),"Bye"),"")</f>
        <v>Steaua Bucuristi</v>
      </c>
      <c r="M79" s="11"/>
      <c r="N79" s="7"/>
      <c r="AK79" s="12"/>
    </row>
    <row r="80" spans="1:37" ht="15" customHeight="1">
      <c r="A80" s="7"/>
      <c r="B80" s="6"/>
      <c r="H80" s="7"/>
      <c r="I80" s="7"/>
      <c r="J80" s="7"/>
      <c r="K80" s="7"/>
      <c r="L80" s="7"/>
      <c r="M80" s="12"/>
      <c r="T80" s="7"/>
      <c r="U80" s="7"/>
      <c r="V80" s="7"/>
      <c r="W80" s="7"/>
      <c r="X80" s="7"/>
      <c r="AK80" s="12"/>
    </row>
    <row r="81" spans="1:48" ht="15" customHeight="1">
      <c r="A81" s="7"/>
      <c r="B81" s="6"/>
      <c r="M81" s="12"/>
      <c r="N81" s="13"/>
      <c r="O81" s="9"/>
      <c r="P81" s="9"/>
      <c r="Q81" s="9"/>
      <c r="R81" s="9"/>
      <c r="S81" s="9"/>
      <c r="T81" s="9"/>
      <c r="U81" s="9"/>
      <c r="V81" s="9"/>
      <c r="W81" s="9"/>
      <c r="X81" s="9"/>
      <c r="Y81" s="7"/>
      <c r="Z81" s="7"/>
      <c r="AK81" s="12"/>
      <c r="AM81" s="49"/>
      <c r="AN81" s="49"/>
      <c r="AO81" s="49"/>
      <c r="AP81" s="49"/>
      <c r="AQ81" s="49"/>
      <c r="AR81" s="49"/>
      <c r="AS81" s="49"/>
      <c r="AT81" s="49"/>
      <c r="AU81" s="49"/>
      <c r="AV81" s="17"/>
    </row>
    <row r="82" spans="1:48" ht="15" customHeight="1">
      <c r="A82" s="7"/>
      <c r="B82" s="6"/>
      <c r="M82" s="12"/>
      <c r="N82" s="6"/>
      <c r="Y82" s="11"/>
      <c r="Z82" s="7"/>
      <c r="AK82" s="12"/>
      <c r="AM82" s="25"/>
      <c r="AN82" s="25"/>
      <c r="AO82" s="25"/>
      <c r="AP82" s="25"/>
      <c r="AQ82" s="26"/>
      <c r="AR82" s="26"/>
      <c r="AS82" s="26"/>
      <c r="AT82" s="26"/>
      <c r="AU82" s="26"/>
      <c r="AV82" s="10"/>
    </row>
    <row r="83" spans="1:47" ht="15" customHeight="1">
      <c r="A83" s="7"/>
      <c r="B83" s="6"/>
      <c r="G83" s="7"/>
      <c r="H83" s="7"/>
      <c r="I83" s="7"/>
      <c r="J83" s="7"/>
      <c r="K83" s="7"/>
      <c r="L83" s="7"/>
      <c r="M83" s="12"/>
      <c r="T83" s="7"/>
      <c r="U83" s="7"/>
      <c r="V83" s="7"/>
      <c r="W83" s="7"/>
      <c r="X83" s="7"/>
      <c r="Y83" s="12"/>
      <c r="AK83" s="12"/>
      <c r="AM83" s="25"/>
      <c r="AN83" s="48"/>
      <c r="AO83" s="48"/>
      <c r="AP83" s="48"/>
      <c r="AQ83" s="48"/>
      <c r="AR83" s="48"/>
      <c r="AS83" s="48"/>
      <c r="AT83" s="48"/>
      <c r="AU83" s="27"/>
    </row>
    <row r="84" spans="1:47" ht="15" customHeight="1">
      <c r="A84" s="7">
        <f>Setup!G21</f>
        <v>11</v>
      </c>
      <c r="B84" s="8" t="str">
        <f>IF(C84="Bye","","("&amp;A84&amp;")")</f>
        <v>(11)</v>
      </c>
      <c r="C84" s="9" t="str">
        <f>IF(AND(Setup!$B$2&gt;16,Setup!$B$2&lt;=32),IF(VLOOKUP(A84,Setup!$A$8:$B$39,2,FALSE)&lt;&gt;"",VLOOKUP(A84,Setup!$A$8:$B$39,2,FALSE),"Bye"),"")</f>
        <v>Lyon</v>
      </c>
      <c r="D84" s="9"/>
      <c r="E84" s="9"/>
      <c r="F84" s="9"/>
      <c r="G84" s="9"/>
      <c r="H84" s="9"/>
      <c r="I84" s="9"/>
      <c r="J84" s="9"/>
      <c r="K84" s="9"/>
      <c r="L84" s="9"/>
      <c r="M84" s="14"/>
      <c r="N84" s="7"/>
      <c r="Y84" s="12"/>
      <c r="AK84" s="12"/>
      <c r="AM84" s="25"/>
      <c r="AN84" s="25"/>
      <c r="AO84" s="25"/>
      <c r="AP84" s="25"/>
      <c r="AQ84" s="25"/>
      <c r="AR84" s="25"/>
      <c r="AS84" s="25"/>
      <c r="AT84" s="25"/>
      <c r="AU84" s="25"/>
    </row>
    <row r="85" spans="1:37" ht="15" customHeight="1">
      <c r="A85" s="7">
        <f>Setup!H21</f>
        <v>22</v>
      </c>
      <c r="B85" s="8" t="str">
        <f>IF(C85="Bye","","("&amp;A85&amp;")")</f>
        <v>(22)</v>
      </c>
      <c r="C85" s="3" t="str">
        <f>IF(AND(Setup!$B$2&gt;16,Setup!$B$2&lt;=32),IF(VLOOKUP(A85,Setup!$A$8:$B$39,2,FALSE)&lt;&gt;"",VLOOKUP(A85,Setup!$A$8:$B$39,2,FALSE),"Bye"),"")</f>
        <v>FC Porto</v>
      </c>
      <c r="M85" s="15"/>
      <c r="N85" s="16"/>
      <c r="Y85" s="12"/>
      <c r="AK85" s="12"/>
    </row>
    <row r="86" spans="1:37" ht="15" customHeight="1">
      <c r="A86" s="7"/>
      <c r="B86" s="6"/>
      <c r="H86" s="7"/>
      <c r="I86" s="7"/>
      <c r="J86" s="7"/>
      <c r="K86" s="7"/>
      <c r="L86" s="7"/>
      <c r="M86" s="2"/>
      <c r="N86" s="2"/>
      <c r="Y86" s="12"/>
      <c r="AF86" s="7"/>
      <c r="AG86" s="7"/>
      <c r="AH86" s="7"/>
      <c r="AI86" s="7"/>
      <c r="AJ86" s="7"/>
      <c r="AK86" s="12"/>
    </row>
    <row r="87" spans="1:38" ht="15" customHeight="1">
      <c r="A87" s="7"/>
      <c r="Y87" s="12"/>
      <c r="Z87" s="13"/>
      <c r="AA87" s="9"/>
      <c r="AB87" s="9"/>
      <c r="AC87" s="9"/>
      <c r="AD87" s="9"/>
      <c r="AE87" s="9"/>
      <c r="AF87" s="9"/>
      <c r="AG87" s="9"/>
      <c r="AH87" s="9"/>
      <c r="AI87" s="9"/>
      <c r="AJ87" s="9"/>
      <c r="AK87" s="14"/>
      <c r="AL87" s="7"/>
    </row>
    <row r="88" spans="1:38" ht="15" customHeight="1">
      <c r="A88" s="7"/>
      <c r="Y88" s="12"/>
      <c r="Z88" s="6"/>
      <c r="AK88" s="15"/>
      <c r="AL88" s="16"/>
    </row>
    <row r="89" spans="1:37" ht="15" customHeight="1">
      <c r="A89" s="7"/>
      <c r="B89" s="6"/>
      <c r="G89" s="7"/>
      <c r="H89" s="7"/>
      <c r="I89" s="7"/>
      <c r="J89" s="7"/>
      <c r="K89" s="7"/>
      <c r="L89" s="7"/>
      <c r="Y89" s="12"/>
      <c r="AF89" s="7"/>
      <c r="AG89" s="7"/>
      <c r="AH89" s="7"/>
      <c r="AI89" s="7"/>
      <c r="AJ89" s="7"/>
      <c r="AK89" s="2"/>
    </row>
    <row r="90" spans="1:37" ht="15" customHeight="1">
      <c r="A90" s="7">
        <f>Setup!G22</f>
        <v>6</v>
      </c>
      <c r="B90" s="8" t="str">
        <f>IF(C90="Bye","","("&amp;A90&amp;")")</f>
        <v>(6)</v>
      </c>
      <c r="C90" s="9" t="str">
        <f>IF(AND(Setup!$B$2&gt;16,Setup!$B$2&lt;=32),IF(VLOOKUP(A90,Setup!$A$8:$B$39,2,FALSE)&lt;&gt;"",VLOOKUP(A90,Setup!$A$8:$B$39,2,FALSE),"Bye"),"")</f>
        <v>Arsenal</v>
      </c>
      <c r="D90" s="9"/>
      <c r="E90" s="9"/>
      <c r="F90" s="9"/>
      <c r="G90" s="9"/>
      <c r="H90" s="9"/>
      <c r="I90" s="9"/>
      <c r="J90" s="9"/>
      <c r="K90" s="9"/>
      <c r="L90" s="9"/>
      <c r="M90" s="7"/>
      <c r="N90" s="7"/>
      <c r="Y90" s="12"/>
      <c r="AK90" s="2"/>
    </row>
    <row r="91" spans="1:37" ht="15" customHeight="1">
      <c r="A91" s="7">
        <f>Setup!H22</f>
        <v>27</v>
      </c>
      <c r="B91" s="8" t="str">
        <f>IF(C91="Bye","","("&amp;A91&amp;")")</f>
        <v>(27)</v>
      </c>
      <c r="C91" s="3" t="str">
        <f>IF(AND(Setup!$B$2&gt;16,Setup!$B$2&lt;=32),IF(VLOOKUP(A91,Setup!$A$8:$B$39,2,FALSE)&lt;&gt;"",VLOOKUP(A91,Setup!$A$8:$B$39,2,FALSE),"Bye"),"")</f>
        <v>Dynamo Kiev</v>
      </c>
      <c r="M91" s="11"/>
      <c r="N91" s="7"/>
      <c r="Y91" s="12"/>
      <c r="AK91" s="2"/>
    </row>
    <row r="92" spans="1:37" ht="15" customHeight="1">
      <c r="A92" s="7"/>
      <c r="B92" s="6"/>
      <c r="H92" s="7"/>
      <c r="I92" s="7"/>
      <c r="J92" s="7"/>
      <c r="K92" s="7"/>
      <c r="L92" s="7"/>
      <c r="M92" s="12"/>
      <c r="T92" s="7"/>
      <c r="U92" s="7"/>
      <c r="V92" s="7"/>
      <c r="W92" s="7"/>
      <c r="X92" s="7"/>
      <c r="Y92" s="12"/>
      <c r="AK92" s="2"/>
    </row>
    <row r="93" spans="1:37" ht="15" customHeight="1">
      <c r="A93" s="7"/>
      <c r="M93" s="12"/>
      <c r="N93" s="13"/>
      <c r="O93" s="9"/>
      <c r="P93" s="9"/>
      <c r="Q93" s="9"/>
      <c r="R93" s="9"/>
      <c r="S93" s="9"/>
      <c r="T93" s="9"/>
      <c r="U93" s="9"/>
      <c r="V93" s="9"/>
      <c r="W93" s="9"/>
      <c r="X93" s="9"/>
      <c r="Y93" s="14"/>
      <c r="Z93" s="7"/>
      <c r="AK93" s="2"/>
    </row>
    <row r="94" spans="1:37" ht="15" customHeight="1">
      <c r="A94" s="7"/>
      <c r="M94" s="12"/>
      <c r="N94" s="6"/>
      <c r="Y94" s="15"/>
      <c r="Z94" s="16"/>
      <c r="AK94" s="2"/>
    </row>
    <row r="95" spans="1:37" ht="15" customHeight="1">
      <c r="A95" s="7"/>
      <c r="B95" s="6"/>
      <c r="G95" s="7"/>
      <c r="H95" s="7"/>
      <c r="I95" s="7"/>
      <c r="J95" s="7"/>
      <c r="K95" s="7"/>
      <c r="L95" s="7"/>
      <c r="M95" s="12"/>
      <c r="T95" s="7"/>
      <c r="U95" s="7"/>
      <c r="V95" s="7"/>
      <c r="W95" s="7"/>
      <c r="X95" s="7"/>
      <c r="Y95" s="2"/>
      <c r="Z95" s="2"/>
      <c r="AK95" s="2"/>
    </row>
    <row r="96" spans="1:37" ht="15" customHeight="1">
      <c r="A96" s="7">
        <f>Setup!G23</f>
        <v>7</v>
      </c>
      <c r="B96" s="8" t="str">
        <f>IF(C96="Bye","","("&amp;A96&amp;")")</f>
        <v>(7)</v>
      </c>
      <c r="C96" s="9" t="str">
        <f>IF(AND(Setup!$B$2&gt;16,Setup!$B$2&lt;=32),IF(VLOOKUP(A96,Setup!$A$8:$B$39,2,FALSE)&lt;&gt;"",VLOOKUP(A96,Setup!$A$8:$B$39,2,FALSE),"Bye"),"")</f>
        <v>AC Milan</v>
      </c>
      <c r="D96" s="9"/>
      <c r="E96" s="9"/>
      <c r="F96" s="9"/>
      <c r="G96" s="9"/>
      <c r="H96" s="9"/>
      <c r="I96" s="9"/>
      <c r="J96" s="9"/>
      <c r="K96" s="9"/>
      <c r="L96" s="9"/>
      <c r="M96" s="14"/>
      <c r="N96" s="7"/>
      <c r="AK96" s="2"/>
    </row>
    <row r="97" spans="1:37" ht="15" customHeight="1">
      <c r="A97" s="7">
        <f>Setup!H23</f>
        <v>26</v>
      </c>
      <c r="B97" s="8" t="str">
        <f>IF(C97="Bye","","("&amp;A97&amp;")")</f>
        <v>(26)</v>
      </c>
      <c r="C97" s="3" t="str">
        <f>IF(AND(Setup!$B$2&gt;16,Setup!$B$2&lt;=32),IF(VLOOKUP(A97,Setup!$A$8:$B$39,2,FALSE)&lt;&gt;"",VLOOKUP(A97,Setup!$A$8:$B$39,2,FALSE),"Bye"),"")</f>
        <v>Glasgow Rangers</v>
      </c>
      <c r="M97" s="15"/>
      <c r="N97" s="16"/>
      <c r="AK97" s="2"/>
    </row>
    <row r="98" spans="2:37" ht="15" customHeight="1">
      <c r="B98" s="6"/>
      <c r="H98" s="7"/>
      <c r="I98" s="7"/>
      <c r="J98" s="7"/>
      <c r="K98" s="7"/>
      <c r="L98" s="7"/>
      <c r="M98" s="2"/>
      <c r="N98" s="2"/>
      <c r="AK98" s="2"/>
    </row>
  </sheetData>
  <sheetProtection/>
  <mergeCells count="12">
    <mergeCell ref="A2:BI2"/>
    <mergeCell ref="AN35:AT35"/>
    <mergeCell ref="AM33:AU33"/>
    <mergeCell ref="AM81:AU81"/>
    <mergeCell ref="A4:M4"/>
    <mergeCell ref="N4:Y4"/>
    <mergeCell ref="Z4:AK4"/>
    <mergeCell ref="AL4:AV4"/>
    <mergeCell ref="AN83:AT83"/>
    <mergeCell ref="AZ57:BF57"/>
    <mergeCell ref="AW4:BI4"/>
    <mergeCell ref="AY55:BH55"/>
  </mergeCells>
  <conditionalFormatting sqref="AA15 AM75 AM27 AA39 O45 AA63 O21 O81 O9 O33 O93 O69 O57 AA87 AY50">
    <cfRule type="expression" priority="1" dxfId="1" stopIfTrue="1">
      <formula>Y9=$G$5</formula>
    </cfRule>
    <cfRule type="expression" priority="2" dxfId="2" stopIfTrue="1">
      <formula>Y10=$G$5</formula>
    </cfRule>
  </conditionalFormatting>
  <conditionalFormatting sqref="O22 O34 AA40 AA64 O94 AM28 AN35 O10 O46 AA16 AM76 O70 O82 O58 AA88 AY51 AZ57">
    <cfRule type="expression" priority="3" dxfId="1" stopIfTrue="1">
      <formula>Y10=$G$5</formula>
    </cfRule>
    <cfRule type="expression" priority="4" dxfId="2" stopIfTrue="1">
      <formula>Y9=$G$5</formula>
    </cfRule>
  </conditionalFormatting>
  <conditionalFormatting sqref="C6 C12 C18 C24 C30 C36 C42 C48 C54 C60 C66 C72 C78 C84 C90 C96">
    <cfRule type="expression" priority="5" dxfId="1" stopIfTrue="1">
      <formula>OR(AND(C6&lt;&gt;"Bye",C7="Bye"),M6=$G$5)</formula>
    </cfRule>
    <cfRule type="expression" priority="6" dxfId="2" stopIfTrue="1">
      <formula>M7=$G$5</formula>
    </cfRule>
  </conditionalFormatting>
  <conditionalFormatting sqref="C7 C13 C19 C25 C31 C37 C43 C49 C55 C61 C67 C73 C79 C85 C91 C97">
    <cfRule type="expression" priority="7" dxfId="1" stopIfTrue="1">
      <formula>OR(AND(C7&lt;&gt;"Bye",C6="Bye"),M7=$G$5)</formula>
    </cfRule>
    <cfRule type="expression" priority="8" dxfId="2" stopIfTrue="1">
      <formula>M6=$G$5</formula>
    </cfRule>
  </conditionalFormatting>
  <conditionalFormatting sqref="AN83">
    <cfRule type="expression" priority="9" dxfId="1" stopIfTrue="1">
      <formula>AX81=$G$5</formula>
    </cfRule>
    <cfRule type="expression" priority="10" dxfId="2" stopIfTrue="1">
      <formula>AX80=$G$5</formula>
    </cfRule>
  </conditionalFormatting>
  <conditionalFormatting sqref="L6 L12 L18 L24 L30 L36 L42 L48 L54 L60 L66 L72 L78 L84 L90 L96 X9 X21 X33 X45 X57 X69 X81 X93 AJ15 AJ39 AJ63 AJ87 AV27 AV75 BH50">
    <cfRule type="expression" priority="11" dxfId="3" stopIfTrue="1">
      <formula>AND($G$5&gt;0,$G$5&lt;6)</formula>
    </cfRule>
  </conditionalFormatting>
  <conditionalFormatting sqref="K6 K12 K18 K24 K30 K36 K42 K48 K54 K60 K66 K72 K78 K84 K90 K96 W9 W21 W33 W45 W57 W69 W81 W93 AI15 AI39 AI63 AI87 AU27 AU75 BG50">
    <cfRule type="expression" priority="12" dxfId="3" stopIfTrue="1">
      <formula>AND($G$5&gt;1,$G$5&lt;6)</formula>
    </cfRule>
  </conditionalFormatting>
  <conditionalFormatting sqref="J6 J12 J18 J24 J30 J36 J42 J48 J54 J60 J66 J72 J78 J84 J90 J96 V9 V21 V33 V45 V57 V69 V81 V93 AH15 AH39 AH63 AH87 AT27 AT75 BF50">
    <cfRule type="expression" priority="13" dxfId="3" stopIfTrue="1">
      <formula>AND($G$5&gt;2,$G$5&lt;6)</formula>
    </cfRule>
  </conditionalFormatting>
  <conditionalFormatting sqref="I6 I12 I18 I24 I30 I36 I42 I48 I54 I60 I66 I72 I78 I84 I90 I96 U9 U21 U33 U45 U57 U69 U81 U93 AG15 AG39 AG63 AG87 AS27 AS75 BE50">
    <cfRule type="expression" priority="14" dxfId="3" stopIfTrue="1">
      <formula>AND($G$5&gt;3,$G$5&lt;6)</formula>
    </cfRule>
  </conditionalFormatting>
  <conditionalFormatting sqref="H6 H12 H18 H24 H30 H36 H42 H48 H54 H60 H66 H72 H78 H84 H90 H96 T9 T21 T33 T45 T57 T69 T81 T93 AF15 AF39 AF63 AF87 AR27 AR75 BD50">
    <cfRule type="expression" priority="15" dxfId="3" stopIfTrue="1">
      <formula>AND($G$5&gt;4,$G$5&lt;6)</formula>
    </cfRule>
  </conditionalFormatting>
  <conditionalFormatting sqref="L7 L13 L19 L25 L31 L37 L43 L49 L55 L61 L67 L73 L79 L85 L91 L97 X10 X22 X34 X46 X58 X70 X82 X94 AJ16 AJ40 AJ64 AJ88 AV28 AV76 BH51">
    <cfRule type="expression" priority="16" dxfId="4" stopIfTrue="1">
      <formula>AND($G$5&gt;0,$G$5&lt;6)</formula>
    </cfRule>
  </conditionalFormatting>
  <conditionalFormatting sqref="K7 K13 K19 K25 K31 K37 K43 K49 K55 K61 K67 K73 K79 K85 K91 K97 W10 W22 W34 W46 W58 W70 W82 W94 AI16 AI40 AI64 AI88 AU28 AU76 BG51">
    <cfRule type="expression" priority="17" dxfId="4" stopIfTrue="1">
      <formula>AND($G$5&gt;1,$G$5&lt;6)</formula>
    </cfRule>
  </conditionalFormatting>
  <conditionalFormatting sqref="J7 J13 J19 J25 J31 J37 J43 J49 J55 J61 J67 J73 J79 J85 J91 J97 V10 V22 V34 V46 V58 V70 V82 V94 AH16 AH40 AH64 AH88 AT28 AT76 BF51">
    <cfRule type="expression" priority="18" dxfId="4" stopIfTrue="1">
      <formula>AND($G$5&gt;2,$G$5&lt;6)</formula>
    </cfRule>
  </conditionalFormatting>
  <conditionalFormatting sqref="I7 I13 I19 I25 I31 I37 I43 I49 I55 I61 I67 I73 I79 I85 I91 I97 U10 U22 U34 U46 U58 U70 U82 U94 AG16 AG40 AG64 AG88 AS28 AS76 BE51">
    <cfRule type="expression" priority="19" dxfId="4" stopIfTrue="1">
      <formula>AND($G$5&gt;3,$G$5&lt;6)</formula>
    </cfRule>
  </conditionalFormatting>
  <conditionalFormatting sqref="H7 H13 H19 H25 H31 H37 H43 H49 H55 H61 H67 H73 H79 H85 H91 H97 T10 T22 T34 T46 T58 T70 T82 T94 AF16 AF40 AF64 AF88 AR28 AR76 BD51">
    <cfRule type="expression" priority="20" dxfId="4" stopIfTrue="1">
      <formula>AND($G$5&gt;4,$G$5&lt;6)</formula>
    </cfRule>
  </conditionalFormatting>
  <hyperlinks>
    <hyperlink ref="A2" r:id="rId1" display="VISIT EXCELTEMPLATE.NET FOR MORE TEMPLATES AND UPDATES"/>
  </hyperlinks>
  <printOptions/>
  <pageMargins left="0.2" right="0.21" top="0.4" bottom="0.64" header="0.22" footer="0.5"/>
  <pageSetup fitToHeight="1" fitToWidth="1" orientation="portrait" scale="48" r:id="rId2"/>
</worksheet>
</file>

<file path=xl/worksheets/sheet4.xml><?xml version="1.0" encoding="utf-8"?>
<worksheet xmlns="http://schemas.openxmlformats.org/spreadsheetml/2006/main" xmlns:r="http://schemas.openxmlformats.org/officeDocument/2006/relationships">
  <sheetPr>
    <pageSetUpPr fitToPage="1"/>
  </sheetPr>
  <dimension ref="A2:CR131"/>
  <sheetViews>
    <sheetView showGridLines="0" zoomScale="55" zoomScaleNormal="55" workbookViewId="0" topLeftCell="A1">
      <selection activeCell="H6" sqref="H6:L7"/>
    </sheetView>
  </sheetViews>
  <sheetFormatPr defaultColWidth="9.140625" defaultRowHeight="15" customHeight="1"/>
  <cols>
    <col min="1" max="12" width="3.7109375" style="3" customWidth="1"/>
    <col min="13" max="13" width="1.7109375" style="3" customWidth="1"/>
    <col min="14" max="24" width="3.7109375" style="3" customWidth="1"/>
    <col min="25" max="25" width="1.7109375" style="3" customWidth="1"/>
    <col min="26" max="36" width="3.7109375" style="3" customWidth="1"/>
    <col min="37" max="37" width="1.7109375" style="3" customWidth="1"/>
    <col min="38" max="48" width="3.7109375" style="2" customWidth="1"/>
    <col min="49" max="49" width="1.7109375" style="2" customWidth="1"/>
    <col min="50" max="60" width="3.7109375" style="2" customWidth="1"/>
    <col min="61" max="61" width="1.7109375" style="2" customWidth="1"/>
    <col min="62" max="72" width="3.7109375" style="2" customWidth="1"/>
    <col min="73" max="73" width="1.7109375" style="2" customWidth="1"/>
    <col min="74" max="84" width="3.7109375" style="2" customWidth="1"/>
    <col min="85" max="85" width="1.7109375" style="2" customWidth="1"/>
    <col min="86" max="86" width="3.7109375" style="2" customWidth="1"/>
    <col min="87" max="94" width="5.7109375" style="2" customWidth="1"/>
    <col min="95" max="96" width="25.7109375" style="2" customWidth="1"/>
    <col min="97" max="144" width="25.7109375" style="3" customWidth="1"/>
    <col min="145" max="16384" width="9.140625" style="3" customWidth="1"/>
  </cols>
  <sheetData>
    <row r="2" spans="1:72" ht="15" customHeight="1">
      <c r="A2" s="45" t="s">
        <v>6</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row>
    <row r="4" spans="1:96" s="5" customFormat="1" ht="15" customHeight="1">
      <c r="A4" s="43" t="s">
        <v>2</v>
      </c>
      <c r="B4" s="43"/>
      <c r="C4" s="43"/>
      <c r="D4" s="43"/>
      <c r="E4" s="43"/>
      <c r="F4" s="43"/>
      <c r="G4" s="43"/>
      <c r="H4" s="43"/>
      <c r="I4" s="43"/>
      <c r="J4" s="43"/>
      <c r="K4" s="43"/>
      <c r="L4" s="43"/>
      <c r="M4" s="43"/>
      <c r="N4" s="43" t="s">
        <v>10</v>
      </c>
      <c r="O4" s="43"/>
      <c r="P4" s="43"/>
      <c r="Q4" s="43"/>
      <c r="R4" s="43"/>
      <c r="S4" s="43"/>
      <c r="T4" s="43"/>
      <c r="U4" s="43"/>
      <c r="V4" s="43"/>
      <c r="W4" s="43"/>
      <c r="X4" s="43"/>
      <c r="Y4" s="43"/>
      <c r="Z4" s="43" t="s">
        <v>11</v>
      </c>
      <c r="AA4" s="43"/>
      <c r="AB4" s="43"/>
      <c r="AC4" s="43"/>
      <c r="AD4" s="43"/>
      <c r="AE4" s="43"/>
      <c r="AF4" s="43"/>
      <c r="AG4" s="43"/>
      <c r="AH4" s="43"/>
      <c r="AI4" s="43"/>
      <c r="AJ4" s="43"/>
      <c r="AK4" s="43"/>
      <c r="AL4" s="44" t="s">
        <v>3</v>
      </c>
      <c r="AM4" s="44"/>
      <c r="AN4" s="44"/>
      <c r="AO4" s="44"/>
      <c r="AP4" s="44"/>
      <c r="AQ4" s="44"/>
      <c r="AR4" s="44"/>
      <c r="AS4" s="44"/>
      <c r="AT4" s="44"/>
      <c r="AU4" s="44"/>
      <c r="AV4" s="44"/>
      <c r="AW4" s="44" t="s">
        <v>7</v>
      </c>
      <c r="AX4" s="44"/>
      <c r="AY4" s="44"/>
      <c r="AZ4" s="44"/>
      <c r="BA4" s="44"/>
      <c r="BB4" s="44"/>
      <c r="BC4" s="44"/>
      <c r="BD4" s="44"/>
      <c r="BE4" s="44"/>
      <c r="BF4" s="44"/>
      <c r="BG4" s="44"/>
      <c r="BH4" s="44"/>
      <c r="BI4" s="44" t="s">
        <v>0</v>
      </c>
      <c r="BJ4" s="44"/>
      <c r="BK4" s="44"/>
      <c r="BL4" s="44"/>
      <c r="BM4" s="44"/>
      <c r="BN4" s="44"/>
      <c r="BO4" s="44"/>
      <c r="BP4" s="44"/>
      <c r="BQ4" s="44"/>
      <c r="BR4" s="44"/>
      <c r="BS4" s="44"/>
      <c r="BT4" s="44"/>
      <c r="BU4" s="4"/>
      <c r="BV4" s="4"/>
      <c r="BW4" s="4"/>
      <c r="BX4" s="4"/>
      <c r="BY4" s="4"/>
      <c r="BZ4" s="4"/>
      <c r="CA4" s="4"/>
      <c r="CB4" s="4"/>
      <c r="CC4" s="4"/>
      <c r="CD4" s="4"/>
      <c r="CE4" s="4"/>
      <c r="CF4" s="4"/>
      <c r="CG4" s="4"/>
      <c r="CH4" s="4"/>
      <c r="CI4" s="4"/>
      <c r="CJ4" s="4"/>
      <c r="CK4" s="4"/>
      <c r="CL4" s="4"/>
      <c r="CM4" s="4"/>
      <c r="CN4" s="4"/>
      <c r="CO4" s="4"/>
      <c r="CP4" s="4"/>
      <c r="CQ4" s="4"/>
      <c r="CR4" s="4"/>
    </row>
    <row r="5" spans="1:14" ht="15" customHeight="1">
      <c r="A5" s="7"/>
      <c r="B5" s="6"/>
      <c r="G5" s="7">
        <f>Setup!B3</f>
        <v>3</v>
      </c>
      <c r="H5" s="7"/>
      <c r="I5" s="7"/>
      <c r="J5" s="7"/>
      <c r="K5" s="7"/>
      <c r="L5" s="7"/>
      <c r="M5" s="7"/>
      <c r="N5" s="7"/>
    </row>
    <row r="6" spans="1:84" ht="15" customHeight="1">
      <c r="A6" s="7">
        <f>Setup!I8</f>
        <v>1</v>
      </c>
      <c r="B6" s="8" t="str">
        <f>IF(C6="Bye","","("&amp;A6&amp;")")</f>
        <v>(1)</v>
      </c>
      <c r="C6" s="9">
        <f>IF(AND(Setup!$B$2&gt;32,Setup!$B$2&lt;=64),IF(VLOOKUP(A6,Setup!$A$8:$B$71,2,FALSE)&lt;&gt;"",VLOOKUP(A6,Setup!$A$8:$B$71,2,FALSE),"Bye"),"")</f>
      </c>
      <c r="D6" s="9"/>
      <c r="E6" s="9"/>
      <c r="F6" s="9"/>
      <c r="G6" s="9"/>
      <c r="H6" s="9"/>
      <c r="I6" s="9"/>
      <c r="J6" s="9"/>
      <c r="K6" s="9"/>
      <c r="L6" s="9"/>
      <c r="M6" s="7"/>
      <c r="N6" s="7"/>
      <c r="CA6" s="10"/>
      <c r="CB6" s="10"/>
      <c r="CC6" s="10"/>
      <c r="CD6" s="10"/>
      <c r="CE6" s="10"/>
      <c r="CF6" s="10"/>
    </row>
    <row r="7" spans="1:84" ht="15" customHeight="1">
      <c r="A7" s="7">
        <f>Setup!J8</f>
        <v>64</v>
      </c>
      <c r="B7" s="8" t="str">
        <f>IF(C7="Bye","","("&amp;A7&amp;")")</f>
        <v>(64)</v>
      </c>
      <c r="C7" s="3">
        <f>IF(AND(Setup!$B$2&gt;32,Setup!$B$2&lt;=64),IF(VLOOKUP(A7,Setup!$A$8:$B$71,2,FALSE)&lt;&gt;"",VLOOKUP(A7,Setup!$A$8:$B$71,2,FALSE),"Bye"),"")</f>
      </c>
      <c r="M7" s="11"/>
      <c r="N7" s="7"/>
      <c r="T7" s="7"/>
      <c r="U7" s="7"/>
      <c r="V7" s="7"/>
      <c r="W7" s="7"/>
      <c r="X7" s="7"/>
      <c r="Y7" s="7"/>
      <c r="Z7" s="7"/>
      <c r="CA7" s="10"/>
      <c r="CB7" s="10"/>
      <c r="CC7" s="10"/>
      <c r="CD7" s="10"/>
      <c r="CE7" s="10"/>
      <c r="CF7" s="10"/>
    </row>
    <row r="8" spans="1:26" ht="15" customHeight="1">
      <c r="A8" s="7"/>
      <c r="B8" s="6"/>
      <c r="H8" s="7"/>
      <c r="I8" s="7"/>
      <c r="J8" s="7"/>
      <c r="K8" s="7"/>
      <c r="L8" s="7"/>
      <c r="M8" s="12"/>
      <c r="N8" s="13"/>
      <c r="O8" s="9"/>
      <c r="P8" s="9"/>
      <c r="Q8" s="9"/>
      <c r="R8" s="9"/>
      <c r="S8" s="9"/>
      <c r="T8" s="9"/>
      <c r="U8" s="9"/>
      <c r="V8" s="9"/>
      <c r="W8" s="9"/>
      <c r="X8" s="9"/>
      <c r="Y8" s="7"/>
      <c r="Z8" s="7"/>
    </row>
    <row r="9" spans="1:72" ht="15" customHeight="1">
      <c r="A9" s="7"/>
      <c r="B9" s="6"/>
      <c r="H9" s="7"/>
      <c r="I9" s="7"/>
      <c r="J9" s="7"/>
      <c r="K9" s="7"/>
      <c r="L9" s="7"/>
      <c r="M9" s="12"/>
      <c r="N9" s="6"/>
      <c r="Y9" s="11"/>
      <c r="Z9" s="7"/>
      <c r="BO9" s="10"/>
      <c r="BP9" s="10"/>
      <c r="BQ9" s="10"/>
      <c r="BR9" s="10"/>
      <c r="BS9" s="10"/>
      <c r="BT9" s="10"/>
    </row>
    <row r="10" spans="1:72" ht="15" customHeight="1">
      <c r="A10" s="7">
        <f>Setup!I9</f>
        <v>32</v>
      </c>
      <c r="B10" s="8" t="str">
        <f>IF(C10="Bye","","("&amp;A10&amp;")")</f>
        <v>(32)</v>
      </c>
      <c r="C10" s="9">
        <f>IF(AND(Setup!$B$2&gt;32,Setup!$B$2&lt;=64),IF(VLOOKUP(A10,Setup!$A$8:$B$71,2,FALSE)&lt;&gt;"",VLOOKUP(A10,Setup!$A$8:$B$71,2,FALSE),"Bye"),"")</f>
      </c>
      <c r="D10" s="9"/>
      <c r="E10" s="9"/>
      <c r="F10" s="9"/>
      <c r="G10" s="9"/>
      <c r="H10" s="9"/>
      <c r="I10" s="9"/>
      <c r="J10" s="9"/>
      <c r="K10" s="9"/>
      <c r="L10" s="9"/>
      <c r="M10" s="14"/>
      <c r="N10" s="7"/>
      <c r="T10" s="7"/>
      <c r="U10" s="7"/>
      <c r="V10" s="7"/>
      <c r="W10" s="7"/>
      <c r="X10" s="7"/>
      <c r="Y10" s="29"/>
      <c r="BO10" s="10"/>
      <c r="BP10" s="10"/>
      <c r="BQ10" s="10"/>
      <c r="BR10" s="10"/>
      <c r="BS10" s="10"/>
      <c r="BT10" s="10"/>
    </row>
    <row r="11" spans="1:37" ht="15" customHeight="1">
      <c r="A11" s="7">
        <f>Setup!J9</f>
        <v>33</v>
      </c>
      <c r="B11" s="8" t="str">
        <f>IF(C11="Bye","","("&amp;A11&amp;")")</f>
        <v>(33)</v>
      </c>
      <c r="C11" s="3">
        <f>IF(AND(Setup!$B$2&gt;32,Setup!$B$2&lt;=64),IF(VLOOKUP(A11,Setup!$A$8:$B$71,2,FALSE)&lt;&gt;"",VLOOKUP(A11,Setup!$A$8:$B$71,2,FALSE),"Bye"),"")</f>
      </c>
      <c r="M11" s="15"/>
      <c r="N11" s="7"/>
      <c r="Y11" s="12"/>
      <c r="AF11" s="7"/>
      <c r="AG11" s="7"/>
      <c r="AH11" s="7"/>
      <c r="AI11" s="7"/>
      <c r="AJ11" s="7"/>
      <c r="AK11" s="7"/>
    </row>
    <row r="12" spans="1:84" ht="15" customHeight="1">
      <c r="A12" s="7"/>
      <c r="B12" s="6"/>
      <c r="H12" s="7"/>
      <c r="I12" s="7"/>
      <c r="J12" s="7"/>
      <c r="K12" s="7"/>
      <c r="L12" s="7"/>
      <c r="M12" s="16"/>
      <c r="N12" s="7"/>
      <c r="Y12" s="12"/>
      <c r="Z12" s="13"/>
      <c r="AA12" s="9"/>
      <c r="AB12" s="9"/>
      <c r="AC12" s="9"/>
      <c r="AD12" s="9"/>
      <c r="AE12" s="9"/>
      <c r="AF12" s="9"/>
      <c r="AG12" s="9"/>
      <c r="AH12" s="9"/>
      <c r="AI12" s="9"/>
      <c r="AJ12" s="9"/>
      <c r="AK12" s="7"/>
      <c r="AL12" s="16"/>
      <c r="CA12" s="10"/>
      <c r="CB12" s="10"/>
      <c r="CC12" s="10"/>
      <c r="CD12" s="10"/>
      <c r="CE12" s="10"/>
      <c r="CF12" s="10"/>
    </row>
    <row r="13" spans="1:84" ht="15" customHeight="1">
      <c r="A13" s="7"/>
      <c r="B13" s="6"/>
      <c r="H13" s="7"/>
      <c r="I13" s="7"/>
      <c r="J13" s="7"/>
      <c r="K13" s="7"/>
      <c r="L13" s="7"/>
      <c r="N13" s="2"/>
      <c r="Y13" s="12"/>
      <c r="Z13" s="6"/>
      <c r="AK13" s="11"/>
      <c r="AL13" s="16"/>
      <c r="CA13" s="10"/>
      <c r="CB13" s="10"/>
      <c r="CC13" s="10"/>
      <c r="CD13" s="10"/>
      <c r="CE13" s="10"/>
      <c r="CF13" s="10"/>
    </row>
    <row r="14" spans="1:43" ht="15" customHeight="1">
      <c r="A14" s="7">
        <f>Setup!I10</f>
        <v>16</v>
      </c>
      <c r="B14" s="8" t="str">
        <f>IF(C14="Bye","","("&amp;A14&amp;")")</f>
        <v>(16)</v>
      </c>
      <c r="C14" s="9">
        <f>IF(AND(Setup!$B$2&gt;32,Setup!$B$2&lt;=64),IF(VLOOKUP(A14,Setup!$A$8:$B$71,2,FALSE)&lt;&gt;"",VLOOKUP(A14,Setup!$A$8:$B$71,2,FALSE),"Bye"),"")</f>
      </c>
      <c r="D14" s="9"/>
      <c r="E14" s="9"/>
      <c r="F14" s="9"/>
      <c r="G14" s="9"/>
      <c r="H14" s="9"/>
      <c r="I14" s="9"/>
      <c r="J14" s="9"/>
      <c r="K14" s="9"/>
      <c r="L14" s="9"/>
      <c r="M14" s="7"/>
      <c r="N14" s="7"/>
      <c r="Y14" s="12"/>
      <c r="AF14" s="7"/>
      <c r="AG14" s="7"/>
      <c r="AH14" s="7"/>
      <c r="AI14" s="7"/>
      <c r="AJ14" s="7"/>
      <c r="AK14" s="29"/>
      <c r="AL14" s="7"/>
      <c r="AM14" s="16"/>
      <c r="AN14" s="16"/>
      <c r="AO14" s="16"/>
      <c r="AP14" s="16"/>
      <c r="AQ14" s="16"/>
    </row>
    <row r="15" spans="1:60" ht="15" customHeight="1">
      <c r="A15" s="7">
        <f>Setup!J10</f>
        <v>49</v>
      </c>
      <c r="B15" s="8" t="str">
        <f>IF(C15="Bye","","("&amp;A15&amp;")")</f>
        <v>(49)</v>
      </c>
      <c r="C15" s="3">
        <f>IF(AND(Setup!$B$2&gt;32,Setup!$B$2&lt;=64),IF(VLOOKUP(A15,Setup!$A$8:$B$71,2,FALSE)&lt;&gt;"",VLOOKUP(A15,Setup!$A$8:$B$71,2,FALSE),"Bye"),"")</f>
      </c>
      <c r="M15" s="11"/>
      <c r="N15" s="7"/>
      <c r="T15" s="7"/>
      <c r="U15" s="7"/>
      <c r="V15" s="7"/>
      <c r="W15" s="7"/>
      <c r="X15" s="7"/>
      <c r="Y15" s="12"/>
      <c r="AK15" s="12"/>
      <c r="AL15" s="3"/>
      <c r="BC15" s="10"/>
      <c r="BD15" s="10"/>
      <c r="BE15" s="10"/>
      <c r="BF15" s="10"/>
      <c r="BG15" s="10"/>
      <c r="BH15" s="10"/>
    </row>
    <row r="16" spans="1:60" ht="15" customHeight="1">
      <c r="A16" s="7"/>
      <c r="B16" s="6"/>
      <c r="H16" s="7"/>
      <c r="I16" s="7"/>
      <c r="J16" s="7"/>
      <c r="K16" s="7"/>
      <c r="L16" s="7"/>
      <c r="M16" s="12"/>
      <c r="N16" s="13"/>
      <c r="O16" s="9"/>
      <c r="P16" s="9"/>
      <c r="Q16" s="9"/>
      <c r="R16" s="9"/>
      <c r="S16" s="9"/>
      <c r="T16" s="9"/>
      <c r="U16" s="9"/>
      <c r="V16" s="9"/>
      <c r="W16" s="9"/>
      <c r="X16" s="9"/>
      <c r="Y16" s="14"/>
      <c r="Z16" s="7"/>
      <c r="AK16" s="12"/>
      <c r="AL16" s="3"/>
      <c r="BC16" s="10"/>
      <c r="BD16" s="10"/>
      <c r="BE16" s="10"/>
      <c r="BF16" s="10"/>
      <c r="BG16" s="10"/>
      <c r="BH16" s="10"/>
    </row>
    <row r="17" spans="1:38" ht="15" customHeight="1">
      <c r="A17" s="7"/>
      <c r="B17" s="6"/>
      <c r="H17" s="7"/>
      <c r="I17" s="7"/>
      <c r="J17" s="7"/>
      <c r="K17" s="7"/>
      <c r="L17" s="7"/>
      <c r="M17" s="12"/>
      <c r="N17" s="6"/>
      <c r="Y17" s="15"/>
      <c r="Z17" s="7"/>
      <c r="AK17" s="12"/>
      <c r="AL17" s="3"/>
    </row>
    <row r="18" spans="1:84" ht="15" customHeight="1">
      <c r="A18" s="7">
        <f>Setup!I11</f>
        <v>17</v>
      </c>
      <c r="B18" s="8" t="str">
        <f>IF(C18="Bye","","("&amp;A18&amp;")")</f>
        <v>(17)</v>
      </c>
      <c r="C18" s="9">
        <f>IF(AND(Setup!$B$2&gt;32,Setup!$B$2&lt;=64),IF(VLOOKUP(A18,Setup!$A$8:$B$71,2,FALSE)&lt;&gt;"",VLOOKUP(A18,Setup!$A$8:$B$71,2,FALSE),"Bye"),"")</f>
      </c>
      <c r="D18" s="9"/>
      <c r="E18" s="9"/>
      <c r="F18" s="9"/>
      <c r="G18" s="9"/>
      <c r="H18" s="9"/>
      <c r="I18" s="9"/>
      <c r="J18" s="9"/>
      <c r="K18" s="9"/>
      <c r="L18" s="9"/>
      <c r="M18" s="14"/>
      <c r="N18" s="7"/>
      <c r="T18" s="7"/>
      <c r="U18" s="7"/>
      <c r="V18" s="7"/>
      <c r="W18" s="7"/>
      <c r="X18" s="7"/>
      <c r="Y18" s="2"/>
      <c r="AK18" s="12"/>
      <c r="CA18" s="10"/>
      <c r="CB18" s="10"/>
      <c r="CC18" s="10"/>
      <c r="CD18" s="10"/>
      <c r="CE18" s="10"/>
      <c r="CF18" s="10"/>
    </row>
    <row r="19" spans="1:84" ht="15" customHeight="1">
      <c r="A19" s="7">
        <f>Setup!J11</f>
        <v>48</v>
      </c>
      <c r="B19" s="8" t="str">
        <f>IF(C19="Bye","","("&amp;A19&amp;")")</f>
        <v>(48)</v>
      </c>
      <c r="C19" s="3">
        <f>IF(AND(Setup!$B$2&gt;32,Setup!$B$2&lt;=64),IF(VLOOKUP(A19,Setup!$A$8:$B$71,2,FALSE)&lt;&gt;"",VLOOKUP(A19,Setup!$A$8:$B$71,2,FALSE),"Bye"),"")</f>
      </c>
      <c r="M19" s="15"/>
      <c r="N19" s="7"/>
      <c r="Y19" s="2"/>
      <c r="Z19" s="2"/>
      <c r="AK19" s="12"/>
      <c r="AL19" s="3"/>
      <c r="AM19" s="3"/>
      <c r="AN19" s="3"/>
      <c r="AO19" s="3"/>
      <c r="AP19" s="3"/>
      <c r="AQ19" s="3"/>
      <c r="AR19" s="7"/>
      <c r="AS19" s="7"/>
      <c r="AT19" s="7"/>
      <c r="AU19" s="7"/>
      <c r="AV19" s="7"/>
      <c r="AW19" s="7"/>
      <c r="CA19" s="10"/>
      <c r="CB19" s="10"/>
      <c r="CC19" s="10"/>
      <c r="CD19" s="10"/>
      <c r="CE19" s="10"/>
      <c r="CF19" s="10"/>
    </row>
    <row r="20" spans="1:50" ht="15" customHeight="1">
      <c r="A20" s="7"/>
      <c r="B20" s="6"/>
      <c r="H20" s="7"/>
      <c r="I20" s="7"/>
      <c r="J20" s="7"/>
      <c r="K20" s="7"/>
      <c r="L20" s="7"/>
      <c r="M20" s="2"/>
      <c r="AK20" s="12"/>
      <c r="AL20" s="13"/>
      <c r="AM20" s="9"/>
      <c r="AN20" s="9"/>
      <c r="AO20" s="9"/>
      <c r="AP20" s="9"/>
      <c r="AQ20" s="9"/>
      <c r="AR20" s="9"/>
      <c r="AS20" s="9"/>
      <c r="AT20" s="9"/>
      <c r="AU20" s="9"/>
      <c r="AV20" s="9"/>
      <c r="AW20" s="16"/>
      <c r="AX20" s="16"/>
    </row>
    <row r="21" spans="1:72" ht="15" customHeight="1">
      <c r="A21" s="7"/>
      <c r="B21" s="6"/>
      <c r="H21" s="7"/>
      <c r="I21" s="7"/>
      <c r="J21" s="7"/>
      <c r="K21" s="7"/>
      <c r="L21" s="7"/>
      <c r="M21" s="7"/>
      <c r="AK21" s="12"/>
      <c r="AL21" s="6"/>
      <c r="AM21" s="3"/>
      <c r="AN21" s="3"/>
      <c r="AO21" s="3"/>
      <c r="AP21" s="3"/>
      <c r="AQ21" s="3"/>
      <c r="AR21" s="3"/>
      <c r="AS21" s="3"/>
      <c r="AT21" s="3"/>
      <c r="AU21" s="3"/>
      <c r="AV21" s="3"/>
      <c r="AW21" s="11"/>
      <c r="AX21" s="16"/>
      <c r="BO21" s="10"/>
      <c r="BP21" s="10"/>
      <c r="BQ21" s="10"/>
      <c r="BR21" s="10"/>
      <c r="BS21" s="10"/>
      <c r="BT21" s="10"/>
    </row>
    <row r="22" spans="1:72" ht="15" customHeight="1">
      <c r="A22" s="7">
        <f>Setup!I12</f>
        <v>9</v>
      </c>
      <c r="B22" s="8" t="str">
        <f>IF(C22="Bye","","("&amp;A22&amp;")")</f>
        <v>(9)</v>
      </c>
      <c r="C22" s="9">
        <f>IF(AND(Setup!$B$2&gt;32,Setup!$B$2&lt;=64),IF(VLOOKUP(A22,Setup!$A$8:$B$71,2,FALSE)&lt;&gt;"",VLOOKUP(A22,Setup!$A$8:$B$71,2,FALSE),"Bye"),"")</f>
      </c>
      <c r="D22" s="9"/>
      <c r="E22" s="9"/>
      <c r="F22" s="9"/>
      <c r="G22" s="9"/>
      <c r="H22" s="9"/>
      <c r="I22" s="9"/>
      <c r="J22" s="9"/>
      <c r="K22" s="9"/>
      <c r="L22" s="9"/>
      <c r="M22" s="7"/>
      <c r="N22" s="7"/>
      <c r="AK22" s="12"/>
      <c r="AL22" s="3"/>
      <c r="AM22" s="3"/>
      <c r="AN22" s="3"/>
      <c r="AO22" s="3"/>
      <c r="AP22" s="3"/>
      <c r="AQ22" s="3"/>
      <c r="AR22" s="7"/>
      <c r="AS22" s="7"/>
      <c r="AT22" s="7"/>
      <c r="AU22" s="7"/>
      <c r="AV22" s="7"/>
      <c r="AW22" s="12"/>
      <c r="BO22" s="10"/>
      <c r="BP22" s="10"/>
      <c r="BQ22" s="10"/>
      <c r="BR22" s="10"/>
      <c r="BS22" s="10"/>
      <c r="BT22" s="10"/>
    </row>
    <row r="23" spans="1:49" ht="15" customHeight="1">
      <c r="A23" s="7">
        <f>Setup!J12</f>
        <v>56</v>
      </c>
      <c r="B23" s="8" t="str">
        <f>IF(C23="Bye","","("&amp;A23&amp;")")</f>
        <v>(56)</v>
      </c>
      <c r="C23" s="3">
        <f>IF(AND(Setup!$B$2&gt;32,Setup!$B$2&lt;=64),IF(VLOOKUP(A23,Setup!$A$8:$B$71,2,FALSE)&lt;&gt;"",VLOOKUP(A23,Setup!$A$8:$B$71,2,FALSE),"Bye"),"")</f>
      </c>
      <c r="M23" s="11"/>
      <c r="N23" s="7"/>
      <c r="T23" s="7"/>
      <c r="U23" s="7"/>
      <c r="V23" s="7"/>
      <c r="W23" s="7"/>
      <c r="X23" s="7"/>
      <c r="Y23" s="7"/>
      <c r="Z23" s="7"/>
      <c r="AK23" s="12"/>
      <c r="AW23" s="12"/>
    </row>
    <row r="24" spans="1:84" ht="15" customHeight="1">
      <c r="A24" s="7"/>
      <c r="B24" s="6"/>
      <c r="H24" s="7"/>
      <c r="I24" s="7"/>
      <c r="J24" s="7"/>
      <c r="K24" s="7"/>
      <c r="L24" s="7"/>
      <c r="M24" s="12"/>
      <c r="N24" s="13"/>
      <c r="O24" s="9"/>
      <c r="P24" s="9"/>
      <c r="Q24" s="9"/>
      <c r="R24" s="9"/>
      <c r="S24" s="9"/>
      <c r="T24" s="9"/>
      <c r="U24" s="9"/>
      <c r="V24" s="9"/>
      <c r="W24" s="9"/>
      <c r="X24" s="9"/>
      <c r="Y24" s="7"/>
      <c r="Z24" s="7"/>
      <c r="AK24" s="12"/>
      <c r="AW24" s="12"/>
      <c r="CA24" s="10"/>
      <c r="CB24" s="10"/>
      <c r="CC24" s="10"/>
      <c r="CD24" s="10"/>
      <c r="CE24" s="10"/>
      <c r="CF24" s="10"/>
    </row>
    <row r="25" spans="1:84" ht="15" customHeight="1">
      <c r="A25" s="7"/>
      <c r="B25" s="6"/>
      <c r="H25" s="7"/>
      <c r="I25" s="7"/>
      <c r="J25" s="7"/>
      <c r="K25" s="7"/>
      <c r="L25" s="7"/>
      <c r="M25" s="12"/>
      <c r="N25" s="6"/>
      <c r="Y25" s="11"/>
      <c r="Z25" s="7"/>
      <c r="AK25" s="12"/>
      <c r="AW25" s="12"/>
      <c r="CA25" s="10"/>
      <c r="CB25" s="10"/>
      <c r="CC25" s="10"/>
      <c r="CD25" s="10"/>
      <c r="CE25" s="10"/>
      <c r="CF25" s="10"/>
    </row>
    <row r="26" spans="1:50" ht="15" customHeight="1">
      <c r="A26" s="7">
        <f>Setup!I13</f>
        <v>24</v>
      </c>
      <c r="B26" s="8" t="str">
        <f>IF(C26="Bye","","("&amp;A26&amp;")")</f>
        <v>(24)</v>
      </c>
      <c r="C26" s="9">
        <f>IF(AND(Setup!$B$2&gt;32,Setup!$B$2&lt;=64),IF(VLOOKUP(A26,Setup!$A$8:$B$71,2,FALSE)&lt;&gt;"",VLOOKUP(A26,Setup!$A$8:$B$71,2,FALSE),"Bye"),"")</f>
      </c>
      <c r="D26" s="9"/>
      <c r="E26" s="9"/>
      <c r="F26" s="9"/>
      <c r="G26" s="9"/>
      <c r="H26" s="9"/>
      <c r="I26" s="9"/>
      <c r="J26" s="9"/>
      <c r="K26" s="9"/>
      <c r="L26" s="9"/>
      <c r="M26" s="14"/>
      <c r="N26" s="7"/>
      <c r="T26" s="7"/>
      <c r="U26" s="7"/>
      <c r="V26" s="7"/>
      <c r="W26" s="7"/>
      <c r="X26" s="7"/>
      <c r="Y26" s="29"/>
      <c r="AK26" s="12"/>
      <c r="AW26" s="12"/>
      <c r="AX26" s="3"/>
    </row>
    <row r="27" spans="1:50" ht="15" customHeight="1">
      <c r="A27" s="7">
        <f>Setup!J13</f>
        <v>41</v>
      </c>
      <c r="B27" s="8" t="str">
        <f>IF(C27="Bye","","("&amp;A27&amp;")")</f>
        <v>(41)</v>
      </c>
      <c r="C27" s="3">
        <f>IF(AND(Setup!$B$2&gt;32,Setup!$B$2&lt;=64),IF(VLOOKUP(A27,Setup!$A$8:$B$71,2,FALSE)&lt;&gt;"",VLOOKUP(A27,Setup!$A$8:$B$71,2,FALSE),"Bye"),"")</f>
      </c>
      <c r="M27" s="15"/>
      <c r="N27" s="7"/>
      <c r="Y27" s="12"/>
      <c r="AF27" s="7"/>
      <c r="AG27" s="7"/>
      <c r="AH27" s="7"/>
      <c r="AI27" s="7"/>
      <c r="AJ27" s="7"/>
      <c r="AK27" s="12"/>
      <c r="AW27" s="12"/>
      <c r="AX27" s="3"/>
    </row>
    <row r="28" spans="1:49" ht="15" customHeight="1">
      <c r="A28" s="7"/>
      <c r="B28" s="6"/>
      <c r="H28" s="7"/>
      <c r="I28" s="7"/>
      <c r="J28" s="7"/>
      <c r="K28" s="7"/>
      <c r="L28" s="7"/>
      <c r="M28" s="16"/>
      <c r="N28" s="7"/>
      <c r="Y28" s="12"/>
      <c r="Z28" s="13"/>
      <c r="AA28" s="9"/>
      <c r="AB28" s="9"/>
      <c r="AC28" s="9"/>
      <c r="AD28" s="9"/>
      <c r="AE28" s="9"/>
      <c r="AF28" s="9"/>
      <c r="AG28" s="9"/>
      <c r="AH28" s="9"/>
      <c r="AI28" s="9"/>
      <c r="AJ28" s="9"/>
      <c r="AK28" s="14"/>
      <c r="AL28" s="16"/>
      <c r="AW28" s="12"/>
    </row>
    <row r="29" spans="1:49" ht="15" customHeight="1">
      <c r="A29" s="7"/>
      <c r="B29" s="6"/>
      <c r="H29" s="7"/>
      <c r="I29" s="7"/>
      <c r="J29" s="7"/>
      <c r="K29" s="7"/>
      <c r="L29" s="7"/>
      <c r="N29" s="2"/>
      <c r="Y29" s="12"/>
      <c r="Z29" s="6"/>
      <c r="AK29" s="15"/>
      <c r="AL29" s="16"/>
      <c r="AW29" s="12"/>
    </row>
    <row r="30" spans="1:84" ht="15" customHeight="1">
      <c r="A30" s="7">
        <f>Setup!I14</f>
        <v>25</v>
      </c>
      <c r="B30" s="8" t="str">
        <f>IF(C30="Bye","","("&amp;A30&amp;")")</f>
        <v>(25)</v>
      </c>
      <c r="C30" s="9">
        <f>IF(AND(Setup!$B$2&gt;32,Setup!$B$2&lt;=64),IF(VLOOKUP(A30,Setup!$A$8:$B$71,2,FALSE)&lt;&gt;"",VLOOKUP(A30,Setup!$A$8:$B$71,2,FALSE),"Bye"),"")</f>
      </c>
      <c r="D30" s="9"/>
      <c r="E30" s="9"/>
      <c r="F30" s="9"/>
      <c r="G30" s="9"/>
      <c r="H30" s="9"/>
      <c r="I30" s="9"/>
      <c r="J30" s="9"/>
      <c r="K30" s="9"/>
      <c r="L30" s="9"/>
      <c r="M30" s="7"/>
      <c r="N30" s="7"/>
      <c r="Y30" s="12"/>
      <c r="AF30" s="7"/>
      <c r="AG30" s="7"/>
      <c r="AH30" s="7"/>
      <c r="AI30" s="7"/>
      <c r="AJ30" s="7"/>
      <c r="AK30" s="2"/>
      <c r="AW30" s="12"/>
      <c r="CA30" s="10"/>
      <c r="CB30" s="10"/>
      <c r="CC30" s="10"/>
      <c r="CD30" s="10"/>
      <c r="CE30" s="10"/>
      <c r="CF30" s="10"/>
    </row>
    <row r="31" spans="1:84" ht="15" customHeight="1">
      <c r="A31" s="7">
        <f>Setup!J14</f>
        <v>40</v>
      </c>
      <c r="B31" s="8" t="str">
        <f>IF(C31="Bye","","("&amp;A31&amp;")")</f>
        <v>(40)</v>
      </c>
      <c r="C31" s="3">
        <f>IF(AND(Setup!$B$2&gt;32,Setup!$B$2&lt;=64),IF(VLOOKUP(A31,Setup!$A$8:$B$71,2,FALSE)&lt;&gt;"",VLOOKUP(A31,Setup!$A$8:$B$71,2,FALSE),"Bye"),"")</f>
      </c>
      <c r="M31" s="11"/>
      <c r="N31" s="7"/>
      <c r="T31" s="7"/>
      <c r="U31" s="7"/>
      <c r="V31" s="7"/>
      <c r="W31" s="7"/>
      <c r="X31" s="7"/>
      <c r="Y31" s="12"/>
      <c r="AK31" s="2"/>
      <c r="AW31" s="12"/>
      <c r="CA31" s="10"/>
      <c r="CB31" s="10"/>
      <c r="CC31" s="10"/>
      <c r="CD31" s="10"/>
      <c r="CE31" s="10"/>
      <c r="CF31" s="10"/>
    </row>
    <row r="32" spans="1:49" ht="15" customHeight="1">
      <c r="A32" s="7"/>
      <c r="B32" s="6"/>
      <c r="H32" s="7"/>
      <c r="I32" s="7"/>
      <c r="J32" s="7"/>
      <c r="K32" s="7"/>
      <c r="L32" s="7"/>
      <c r="M32" s="12"/>
      <c r="N32" s="13"/>
      <c r="O32" s="9"/>
      <c r="P32" s="9"/>
      <c r="Q32" s="9"/>
      <c r="R32" s="9"/>
      <c r="S32" s="9"/>
      <c r="T32" s="9"/>
      <c r="U32" s="9"/>
      <c r="V32" s="9"/>
      <c r="W32" s="9"/>
      <c r="X32" s="9"/>
      <c r="Y32" s="14"/>
      <c r="Z32" s="7"/>
      <c r="AK32" s="2"/>
      <c r="AW32" s="12"/>
    </row>
    <row r="33" spans="1:72" ht="15" customHeight="1">
      <c r="A33" s="7"/>
      <c r="B33" s="6"/>
      <c r="H33" s="7"/>
      <c r="I33" s="7"/>
      <c r="J33" s="7"/>
      <c r="K33" s="7"/>
      <c r="L33" s="7"/>
      <c r="M33" s="12"/>
      <c r="N33" s="6"/>
      <c r="Y33" s="15"/>
      <c r="Z33" s="7"/>
      <c r="AK33" s="2"/>
      <c r="AM33" s="48"/>
      <c r="AN33" s="48"/>
      <c r="AO33" s="48"/>
      <c r="AP33" s="48"/>
      <c r="AQ33" s="48"/>
      <c r="AR33" s="48"/>
      <c r="AS33" s="48"/>
      <c r="AT33" s="48"/>
      <c r="AU33" s="48"/>
      <c r="AV33" s="27"/>
      <c r="AW33" s="12"/>
      <c r="BO33" s="10"/>
      <c r="BP33" s="10"/>
      <c r="BQ33" s="10"/>
      <c r="BR33" s="10"/>
      <c r="BS33" s="10"/>
      <c r="BT33" s="10"/>
    </row>
    <row r="34" spans="1:72" ht="15" customHeight="1">
      <c r="A34" s="7">
        <f>Setup!I15</f>
        <v>8</v>
      </c>
      <c r="B34" s="8" t="str">
        <f>IF(C34="Bye","","("&amp;A34&amp;")")</f>
        <v>(8)</v>
      </c>
      <c r="C34" s="9">
        <f>IF(AND(Setup!$B$2&gt;32,Setup!$B$2&lt;=64),IF(VLOOKUP(A34,Setup!$A$8:$B$71,2,FALSE)&lt;&gt;"",VLOOKUP(A34,Setup!$A$8:$B$71,2,FALSE),"Bye"),"")</f>
      </c>
      <c r="D34" s="9"/>
      <c r="E34" s="9"/>
      <c r="F34" s="9"/>
      <c r="G34" s="9"/>
      <c r="H34" s="9"/>
      <c r="I34" s="9"/>
      <c r="J34" s="9"/>
      <c r="K34" s="9"/>
      <c r="L34" s="9"/>
      <c r="M34" s="14"/>
      <c r="N34" s="7"/>
      <c r="T34" s="7"/>
      <c r="U34" s="7"/>
      <c r="V34" s="7"/>
      <c r="W34" s="7"/>
      <c r="X34" s="7"/>
      <c r="Y34" s="2"/>
      <c r="AK34" s="2"/>
      <c r="AM34" s="25"/>
      <c r="AN34" s="25"/>
      <c r="AO34" s="25"/>
      <c r="AP34" s="25"/>
      <c r="AQ34" s="26"/>
      <c r="AR34" s="26"/>
      <c r="AS34" s="26"/>
      <c r="AT34" s="26"/>
      <c r="AU34" s="26"/>
      <c r="AV34" s="10"/>
      <c r="AW34" s="12"/>
      <c r="BO34" s="10"/>
      <c r="BP34" s="10"/>
      <c r="BQ34" s="10"/>
      <c r="BR34" s="10"/>
      <c r="BS34" s="10"/>
      <c r="BT34" s="10"/>
    </row>
    <row r="35" spans="1:62" ht="15" customHeight="1">
      <c r="A35" s="7">
        <f>Setup!J15</f>
        <v>57</v>
      </c>
      <c r="B35" s="8" t="str">
        <f>IF(C35="Bye","","("&amp;A35&amp;")")</f>
        <v>(57)</v>
      </c>
      <c r="C35" s="3">
        <f>IF(AND(Setup!$B$2&gt;32,Setup!$B$2&lt;=64),IF(VLOOKUP(A35,Setup!$A$8:$B$71,2,FALSE)&lt;&gt;"",VLOOKUP(A35,Setup!$A$8:$B$71,2,FALSE),"Bye"),"")</f>
      </c>
      <c r="M35" s="15"/>
      <c r="N35" s="7"/>
      <c r="Y35" s="2"/>
      <c r="Z35" s="2"/>
      <c r="AK35" s="2"/>
      <c r="AM35" s="25"/>
      <c r="AN35" s="48"/>
      <c r="AO35" s="48"/>
      <c r="AP35" s="48"/>
      <c r="AQ35" s="48"/>
      <c r="AR35" s="48"/>
      <c r="AS35" s="48"/>
      <c r="AT35" s="48"/>
      <c r="AU35" s="27"/>
      <c r="AW35" s="12"/>
      <c r="AX35" s="7"/>
      <c r="AY35" s="7"/>
      <c r="AZ35" s="7"/>
      <c r="BA35" s="7"/>
      <c r="BB35" s="7"/>
      <c r="BC35" s="7"/>
      <c r="BD35" s="7"/>
      <c r="BE35" s="7"/>
      <c r="BF35" s="7"/>
      <c r="BG35" s="7"/>
      <c r="BH35" s="7"/>
      <c r="BI35" s="7"/>
      <c r="BJ35" s="16"/>
    </row>
    <row r="36" spans="1:84" ht="15" customHeight="1">
      <c r="A36" s="7"/>
      <c r="B36" s="6"/>
      <c r="H36" s="7"/>
      <c r="I36" s="7"/>
      <c r="J36" s="7"/>
      <c r="K36" s="7"/>
      <c r="L36" s="7"/>
      <c r="M36" s="2"/>
      <c r="Y36" s="2"/>
      <c r="Z36" s="2"/>
      <c r="AK36" s="2"/>
      <c r="AM36" s="25"/>
      <c r="AN36" s="25"/>
      <c r="AO36" s="25"/>
      <c r="AP36" s="25"/>
      <c r="AQ36" s="25"/>
      <c r="AR36" s="25"/>
      <c r="AS36" s="25"/>
      <c r="AT36" s="25"/>
      <c r="AU36" s="25"/>
      <c r="AW36" s="12"/>
      <c r="AX36" s="13"/>
      <c r="AY36" s="9"/>
      <c r="AZ36" s="9"/>
      <c r="BA36" s="9"/>
      <c r="BB36" s="9"/>
      <c r="BC36" s="9"/>
      <c r="BD36" s="9"/>
      <c r="BE36" s="9"/>
      <c r="BF36" s="9"/>
      <c r="BG36" s="9"/>
      <c r="BH36" s="9"/>
      <c r="BI36" s="16"/>
      <c r="BJ36" s="16"/>
      <c r="CA36" s="10"/>
      <c r="CB36" s="10"/>
      <c r="CC36" s="10"/>
      <c r="CD36" s="10"/>
      <c r="CE36" s="10"/>
      <c r="CF36" s="10"/>
    </row>
    <row r="37" spans="1:84" ht="15" customHeight="1">
      <c r="A37" s="7"/>
      <c r="B37" s="6"/>
      <c r="H37" s="7"/>
      <c r="I37" s="7"/>
      <c r="J37" s="7"/>
      <c r="K37" s="7"/>
      <c r="L37" s="7"/>
      <c r="N37" s="2"/>
      <c r="Y37" s="2"/>
      <c r="Z37" s="2"/>
      <c r="AK37" s="2"/>
      <c r="AW37" s="12"/>
      <c r="AX37" s="6"/>
      <c r="AY37" s="3"/>
      <c r="AZ37" s="3"/>
      <c r="BA37" s="3"/>
      <c r="BB37" s="3"/>
      <c r="BC37" s="3"/>
      <c r="BD37" s="3"/>
      <c r="BE37" s="3"/>
      <c r="BF37" s="3"/>
      <c r="BG37" s="3"/>
      <c r="BH37" s="3"/>
      <c r="BI37" s="11"/>
      <c r="BJ37" s="16"/>
      <c r="CA37" s="10"/>
      <c r="CB37" s="10"/>
      <c r="CC37" s="10"/>
      <c r="CD37" s="10"/>
      <c r="CE37" s="10"/>
      <c r="CF37" s="10"/>
    </row>
    <row r="38" spans="1:61" ht="15" customHeight="1">
      <c r="A38" s="7">
        <f>Setup!I16</f>
        <v>5</v>
      </c>
      <c r="B38" s="8" t="str">
        <f>IF(C38="Bye","","("&amp;A38&amp;")")</f>
        <v>(5)</v>
      </c>
      <c r="C38" s="9">
        <f>IF(AND(Setup!$B$2&gt;32,Setup!$B$2&lt;=64),IF(VLOOKUP(A38,Setup!$A$8:$B$71,2,FALSE)&lt;&gt;"",VLOOKUP(A38,Setup!$A$8:$B$71,2,FALSE),"Bye"),"")</f>
      </c>
      <c r="D38" s="9"/>
      <c r="E38" s="9"/>
      <c r="F38" s="9"/>
      <c r="G38" s="9"/>
      <c r="H38" s="9"/>
      <c r="I38" s="9"/>
      <c r="J38" s="9"/>
      <c r="K38" s="9"/>
      <c r="L38" s="9"/>
      <c r="M38" s="7"/>
      <c r="N38" s="7"/>
      <c r="AW38" s="12"/>
      <c r="AX38" s="3"/>
      <c r="AY38" s="3"/>
      <c r="AZ38" s="3"/>
      <c r="BA38" s="3"/>
      <c r="BB38" s="3"/>
      <c r="BC38" s="3"/>
      <c r="BD38" s="7"/>
      <c r="BE38" s="7"/>
      <c r="BF38" s="7"/>
      <c r="BG38" s="7"/>
      <c r="BH38" s="7"/>
      <c r="BI38" s="12"/>
    </row>
    <row r="39" spans="1:61" ht="15" customHeight="1">
      <c r="A39" s="7">
        <f>Setup!J16</f>
        <v>60</v>
      </c>
      <c r="B39" s="8" t="str">
        <f>IF(C39="Bye","","("&amp;A39&amp;")")</f>
        <v>(60)</v>
      </c>
      <c r="C39" s="3">
        <f>IF(AND(Setup!$B$2&gt;32,Setup!$B$2&lt;=64),IF(VLOOKUP(A39,Setup!$A$8:$B$71,2,FALSE)&lt;&gt;"",VLOOKUP(A39,Setup!$A$8:$B$71,2,FALSE),"Bye"),"")</f>
      </c>
      <c r="M39" s="11"/>
      <c r="N39" s="7"/>
      <c r="T39" s="7"/>
      <c r="U39" s="7"/>
      <c r="V39" s="7"/>
      <c r="W39" s="7"/>
      <c r="X39" s="7"/>
      <c r="Y39" s="7"/>
      <c r="Z39" s="7"/>
      <c r="AW39" s="12"/>
      <c r="BC39" s="10"/>
      <c r="BD39" s="10"/>
      <c r="BE39" s="10"/>
      <c r="BF39" s="10"/>
      <c r="BG39" s="10"/>
      <c r="BH39" s="10"/>
      <c r="BI39" s="12"/>
    </row>
    <row r="40" spans="1:61" ht="15" customHeight="1">
      <c r="A40" s="7"/>
      <c r="B40" s="6"/>
      <c r="H40" s="7"/>
      <c r="I40" s="7"/>
      <c r="J40" s="7"/>
      <c r="K40" s="7"/>
      <c r="L40" s="7"/>
      <c r="M40" s="12"/>
      <c r="N40" s="13"/>
      <c r="O40" s="9"/>
      <c r="P40" s="9"/>
      <c r="Q40" s="9"/>
      <c r="R40" s="9"/>
      <c r="S40" s="9"/>
      <c r="T40" s="9"/>
      <c r="U40" s="9"/>
      <c r="V40" s="9"/>
      <c r="W40" s="9"/>
      <c r="X40" s="9"/>
      <c r="Y40" s="7"/>
      <c r="Z40" s="7"/>
      <c r="AW40" s="12"/>
      <c r="BC40" s="10"/>
      <c r="BD40" s="10"/>
      <c r="BE40" s="10"/>
      <c r="BF40" s="10"/>
      <c r="BG40" s="10"/>
      <c r="BH40" s="10"/>
      <c r="BI40" s="12"/>
    </row>
    <row r="41" spans="1:61" ht="15" customHeight="1">
      <c r="A41" s="7"/>
      <c r="B41" s="6"/>
      <c r="H41" s="7"/>
      <c r="I41" s="7"/>
      <c r="J41" s="7"/>
      <c r="K41" s="7"/>
      <c r="L41" s="7"/>
      <c r="M41" s="12"/>
      <c r="N41" s="6"/>
      <c r="Y41" s="11"/>
      <c r="Z41" s="7"/>
      <c r="AW41" s="12"/>
      <c r="BI41" s="12"/>
    </row>
    <row r="42" spans="1:84" ht="15" customHeight="1">
      <c r="A42" s="7">
        <f>Setup!I17</f>
        <v>28</v>
      </c>
      <c r="B42" s="8" t="str">
        <f>IF(C42="Bye","","("&amp;A42&amp;")")</f>
        <v>(28)</v>
      </c>
      <c r="C42" s="9">
        <f>IF(AND(Setup!$B$2&gt;32,Setup!$B$2&lt;=64),IF(VLOOKUP(A42,Setup!$A$8:$B$71,2,FALSE)&lt;&gt;"",VLOOKUP(A42,Setup!$A$8:$B$71,2,FALSE),"Bye"),"")</f>
      </c>
      <c r="D42" s="9"/>
      <c r="E42" s="9"/>
      <c r="F42" s="9"/>
      <c r="G42" s="9"/>
      <c r="H42" s="9"/>
      <c r="I42" s="9"/>
      <c r="J42" s="9"/>
      <c r="K42" s="9"/>
      <c r="L42" s="9"/>
      <c r="M42" s="14"/>
      <c r="N42" s="7"/>
      <c r="T42" s="7"/>
      <c r="U42" s="7"/>
      <c r="V42" s="7"/>
      <c r="W42" s="7"/>
      <c r="X42" s="7"/>
      <c r="Y42" s="29"/>
      <c r="AW42" s="12"/>
      <c r="BI42" s="12"/>
      <c r="CA42" s="10"/>
      <c r="CB42" s="10"/>
      <c r="CC42" s="10"/>
      <c r="CD42" s="10"/>
      <c r="CE42" s="10"/>
      <c r="CF42" s="10"/>
    </row>
    <row r="43" spans="1:84" ht="15" customHeight="1">
      <c r="A43" s="7">
        <f>Setup!J17</f>
        <v>37</v>
      </c>
      <c r="B43" s="8" t="str">
        <f>IF(C43="Bye","","("&amp;A43&amp;")")</f>
        <v>(37)</v>
      </c>
      <c r="C43" s="3">
        <f>IF(AND(Setup!$B$2&gt;32,Setup!$B$2&lt;=64),IF(VLOOKUP(A43,Setup!$A$8:$B$71,2,FALSE)&lt;&gt;"",VLOOKUP(A43,Setup!$A$8:$B$71,2,FALSE),"Bye"),"")</f>
      </c>
      <c r="M43" s="15"/>
      <c r="N43" s="7"/>
      <c r="Y43" s="12"/>
      <c r="AF43" s="7"/>
      <c r="AG43" s="7"/>
      <c r="AH43" s="7"/>
      <c r="AI43" s="7"/>
      <c r="AJ43" s="7"/>
      <c r="AK43" s="7"/>
      <c r="AW43" s="12"/>
      <c r="BI43" s="12"/>
      <c r="CA43" s="10"/>
      <c r="CB43" s="10"/>
      <c r="CC43" s="10"/>
      <c r="CD43" s="10"/>
      <c r="CE43" s="10"/>
      <c r="CF43" s="10"/>
    </row>
    <row r="44" spans="1:61" ht="15" customHeight="1">
      <c r="A44" s="7"/>
      <c r="B44" s="6"/>
      <c r="H44" s="7"/>
      <c r="I44" s="7"/>
      <c r="J44" s="7"/>
      <c r="K44" s="7"/>
      <c r="L44" s="7"/>
      <c r="M44" s="16"/>
      <c r="N44" s="7"/>
      <c r="Y44" s="12"/>
      <c r="Z44" s="13"/>
      <c r="AA44" s="9"/>
      <c r="AB44" s="9"/>
      <c r="AC44" s="9"/>
      <c r="AD44" s="9"/>
      <c r="AE44" s="9"/>
      <c r="AF44" s="9"/>
      <c r="AG44" s="9"/>
      <c r="AH44" s="9"/>
      <c r="AI44" s="9"/>
      <c r="AJ44" s="9"/>
      <c r="AK44" s="7"/>
      <c r="AL44" s="16"/>
      <c r="AW44" s="12"/>
      <c r="BI44" s="12"/>
    </row>
    <row r="45" spans="1:72" ht="15" customHeight="1">
      <c r="A45" s="7"/>
      <c r="B45" s="6"/>
      <c r="H45" s="7"/>
      <c r="I45" s="7"/>
      <c r="J45" s="7"/>
      <c r="K45" s="7"/>
      <c r="L45" s="7"/>
      <c r="N45" s="2"/>
      <c r="Y45" s="12"/>
      <c r="Z45" s="6"/>
      <c r="AK45" s="11"/>
      <c r="AL45" s="16"/>
      <c r="AW45" s="12"/>
      <c r="BI45" s="12"/>
      <c r="BO45" s="10"/>
      <c r="BP45" s="10"/>
      <c r="BQ45" s="10"/>
      <c r="BR45" s="10"/>
      <c r="BS45" s="10"/>
      <c r="BT45" s="10"/>
    </row>
    <row r="46" spans="1:72" ht="15" customHeight="1">
      <c r="A46" s="7">
        <f>Setup!I18</f>
        <v>12</v>
      </c>
      <c r="B46" s="8" t="str">
        <f>IF(C46="Bye","","("&amp;A46&amp;")")</f>
        <v>(12)</v>
      </c>
      <c r="C46" s="9">
        <f>IF(AND(Setup!$B$2&gt;32,Setup!$B$2&lt;=64),IF(VLOOKUP(A46,Setup!$A$8:$B$71,2,FALSE)&lt;&gt;"",VLOOKUP(A46,Setup!$A$8:$B$71,2,FALSE),"Bye"),"")</f>
      </c>
      <c r="D46" s="9"/>
      <c r="E46" s="9"/>
      <c r="F46" s="9"/>
      <c r="G46" s="9"/>
      <c r="H46" s="9"/>
      <c r="I46" s="9"/>
      <c r="J46" s="9"/>
      <c r="K46" s="9"/>
      <c r="L46" s="9"/>
      <c r="M46" s="7"/>
      <c r="N46" s="7"/>
      <c r="Y46" s="12"/>
      <c r="AF46" s="7"/>
      <c r="AG46" s="7"/>
      <c r="AH46" s="7"/>
      <c r="AI46" s="7"/>
      <c r="AJ46" s="7"/>
      <c r="AK46" s="29"/>
      <c r="AL46" s="7"/>
      <c r="AM46" s="16"/>
      <c r="AN46" s="16"/>
      <c r="AO46" s="16"/>
      <c r="AP46" s="16"/>
      <c r="AQ46" s="16"/>
      <c r="AW46" s="12"/>
      <c r="BI46" s="12"/>
      <c r="BO46" s="10"/>
      <c r="BP46" s="10"/>
      <c r="BQ46" s="10"/>
      <c r="BR46" s="10"/>
      <c r="BS46" s="10"/>
      <c r="BT46" s="10"/>
    </row>
    <row r="47" spans="1:61" ht="15" customHeight="1">
      <c r="A47" s="7">
        <f>Setup!J18</f>
        <v>53</v>
      </c>
      <c r="B47" s="8" t="str">
        <f>IF(C47="Bye","","("&amp;A47&amp;")")</f>
        <v>(53)</v>
      </c>
      <c r="C47" s="3">
        <f>IF(AND(Setup!$B$2&gt;32,Setup!$B$2&lt;=64),IF(VLOOKUP(A47,Setup!$A$8:$B$71,2,FALSE)&lt;&gt;"",VLOOKUP(A47,Setup!$A$8:$B$71,2,FALSE),"Bye"),"")</f>
      </c>
      <c r="M47" s="11"/>
      <c r="N47" s="7"/>
      <c r="T47" s="7"/>
      <c r="U47" s="7"/>
      <c r="V47" s="7"/>
      <c r="W47" s="7"/>
      <c r="X47" s="7"/>
      <c r="Y47" s="12"/>
      <c r="AK47" s="12"/>
      <c r="AL47" s="3"/>
      <c r="AW47" s="12"/>
      <c r="BI47" s="12"/>
    </row>
    <row r="48" spans="1:84" ht="15" customHeight="1">
      <c r="A48" s="7"/>
      <c r="B48" s="6"/>
      <c r="H48" s="7"/>
      <c r="I48" s="7"/>
      <c r="J48" s="7"/>
      <c r="K48" s="7"/>
      <c r="L48" s="7"/>
      <c r="M48" s="12"/>
      <c r="N48" s="13"/>
      <c r="O48" s="9"/>
      <c r="P48" s="9"/>
      <c r="Q48" s="9"/>
      <c r="R48" s="9"/>
      <c r="S48" s="9"/>
      <c r="T48" s="9"/>
      <c r="U48" s="9"/>
      <c r="V48" s="9"/>
      <c r="W48" s="9"/>
      <c r="X48" s="9"/>
      <c r="Y48" s="14"/>
      <c r="Z48" s="7"/>
      <c r="AK48" s="12"/>
      <c r="AL48" s="3"/>
      <c r="AW48" s="12"/>
      <c r="BI48" s="12"/>
      <c r="CA48" s="10"/>
      <c r="CB48" s="10"/>
      <c r="CC48" s="10"/>
      <c r="CD48" s="10"/>
      <c r="CE48" s="10"/>
      <c r="CF48" s="10"/>
    </row>
    <row r="49" spans="1:84" ht="15" customHeight="1">
      <c r="A49" s="7"/>
      <c r="B49" s="6"/>
      <c r="H49" s="7"/>
      <c r="I49" s="7"/>
      <c r="J49" s="7"/>
      <c r="K49" s="7"/>
      <c r="L49" s="7"/>
      <c r="M49" s="12"/>
      <c r="N49" s="6"/>
      <c r="Y49" s="15"/>
      <c r="Z49" s="7"/>
      <c r="AK49" s="12"/>
      <c r="AL49" s="3"/>
      <c r="AW49" s="12"/>
      <c r="BI49" s="12"/>
      <c r="BJ49" s="3"/>
      <c r="CA49" s="10"/>
      <c r="CB49" s="10"/>
      <c r="CC49" s="10"/>
      <c r="CD49" s="10"/>
      <c r="CE49" s="10"/>
      <c r="CF49" s="10"/>
    </row>
    <row r="50" spans="1:62" ht="15" customHeight="1">
      <c r="A50" s="7">
        <f>Setup!I19</f>
        <v>21</v>
      </c>
      <c r="B50" s="8" t="str">
        <f>IF(C50="Bye","","("&amp;A50&amp;")")</f>
        <v>(21)</v>
      </c>
      <c r="C50" s="9">
        <f>IF(AND(Setup!$B$2&gt;32,Setup!$B$2&lt;=64),IF(VLOOKUP(A50,Setup!$A$8:$B$71,2,FALSE)&lt;&gt;"",VLOOKUP(A50,Setup!$A$8:$B$71,2,FALSE),"Bye"),"")</f>
      </c>
      <c r="D50" s="9"/>
      <c r="E50" s="9"/>
      <c r="F50" s="9"/>
      <c r="G50" s="9"/>
      <c r="H50" s="9"/>
      <c r="I50" s="9"/>
      <c r="J50" s="9"/>
      <c r="K50" s="9"/>
      <c r="L50" s="9"/>
      <c r="M50" s="14"/>
      <c r="N50" s="7"/>
      <c r="T50" s="7"/>
      <c r="U50" s="7"/>
      <c r="V50" s="7"/>
      <c r="W50" s="7"/>
      <c r="X50" s="7"/>
      <c r="Y50" s="2"/>
      <c r="AK50" s="12"/>
      <c r="AW50" s="12"/>
      <c r="BI50" s="12"/>
      <c r="BJ50" s="3"/>
    </row>
    <row r="51" spans="1:61" ht="15" customHeight="1">
      <c r="A51" s="7">
        <f>Setup!J19</f>
        <v>44</v>
      </c>
      <c r="B51" s="8" t="str">
        <f>IF(C51="Bye","","("&amp;A51&amp;")")</f>
        <v>(44)</v>
      </c>
      <c r="C51" s="3">
        <f>IF(AND(Setup!$B$2&gt;32,Setup!$B$2&lt;=64),IF(VLOOKUP(A51,Setup!$A$8:$B$71,2,FALSE)&lt;&gt;"",VLOOKUP(A51,Setup!$A$8:$B$71,2,FALSE),"Bye"),"")</f>
      </c>
      <c r="M51" s="15"/>
      <c r="N51" s="7"/>
      <c r="Y51" s="2"/>
      <c r="Z51" s="2"/>
      <c r="AK51" s="12"/>
      <c r="AL51" s="3"/>
      <c r="AM51" s="3"/>
      <c r="AN51" s="3"/>
      <c r="AO51" s="3"/>
      <c r="AP51" s="3"/>
      <c r="AQ51" s="3"/>
      <c r="AR51" s="7"/>
      <c r="AS51" s="7"/>
      <c r="AT51" s="7"/>
      <c r="AU51" s="7"/>
      <c r="AV51" s="7"/>
      <c r="AW51" s="12"/>
      <c r="BI51" s="12"/>
    </row>
    <row r="52" spans="1:61" ht="15" customHeight="1">
      <c r="A52" s="7"/>
      <c r="B52" s="6"/>
      <c r="H52" s="7"/>
      <c r="I52" s="7"/>
      <c r="J52" s="7"/>
      <c r="K52" s="7"/>
      <c r="L52" s="7"/>
      <c r="M52" s="2"/>
      <c r="AK52" s="12"/>
      <c r="AL52" s="13"/>
      <c r="AM52" s="9"/>
      <c r="AN52" s="9"/>
      <c r="AO52" s="9"/>
      <c r="AP52" s="9"/>
      <c r="AQ52" s="9"/>
      <c r="AR52" s="9"/>
      <c r="AS52" s="9"/>
      <c r="AT52" s="9"/>
      <c r="AU52" s="9"/>
      <c r="AV52" s="9"/>
      <c r="AW52" s="14"/>
      <c r="AX52" s="16"/>
      <c r="BI52" s="12"/>
    </row>
    <row r="53" spans="1:61" ht="15" customHeight="1">
      <c r="A53" s="7"/>
      <c r="B53" s="6"/>
      <c r="H53" s="7"/>
      <c r="I53" s="7"/>
      <c r="J53" s="7"/>
      <c r="K53" s="7"/>
      <c r="L53" s="7"/>
      <c r="M53" s="7"/>
      <c r="AK53" s="12"/>
      <c r="AL53" s="6"/>
      <c r="AM53" s="3"/>
      <c r="AN53" s="3"/>
      <c r="AO53" s="3"/>
      <c r="AP53" s="3"/>
      <c r="AQ53" s="3"/>
      <c r="AR53" s="3"/>
      <c r="AS53" s="3"/>
      <c r="AT53" s="3"/>
      <c r="AU53" s="3"/>
      <c r="AV53" s="3"/>
      <c r="AW53" s="16"/>
      <c r="AX53" s="16"/>
      <c r="BI53" s="12"/>
    </row>
    <row r="54" spans="1:61" ht="15" customHeight="1">
      <c r="A54" s="7">
        <f>Setup!I20</f>
        <v>13</v>
      </c>
      <c r="B54" s="8" t="str">
        <f>IF(C54="Bye","","("&amp;A54&amp;")")</f>
        <v>(13)</v>
      </c>
      <c r="C54" s="9">
        <f>IF(AND(Setup!$B$2&gt;32,Setup!$B$2&lt;=64),IF(VLOOKUP(A54,Setup!$A$8:$B$71,2,FALSE)&lt;&gt;"",VLOOKUP(A54,Setup!$A$8:$B$71,2,FALSE),"Bye"),"")</f>
      </c>
      <c r="D54" s="9"/>
      <c r="E54" s="9"/>
      <c r="F54" s="9"/>
      <c r="G54" s="9"/>
      <c r="H54" s="9"/>
      <c r="I54" s="9"/>
      <c r="J54" s="9"/>
      <c r="K54" s="9"/>
      <c r="L54" s="9"/>
      <c r="M54" s="7"/>
      <c r="N54" s="7"/>
      <c r="AK54" s="12"/>
      <c r="AL54" s="3"/>
      <c r="AM54" s="3"/>
      <c r="AN54" s="3"/>
      <c r="AO54" s="3"/>
      <c r="AP54" s="3"/>
      <c r="AQ54" s="3"/>
      <c r="AR54" s="7"/>
      <c r="AS54" s="7"/>
      <c r="AT54" s="7"/>
      <c r="AU54" s="7"/>
      <c r="AV54" s="7"/>
      <c r="BI54" s="12"/>
    </row>
    <row r="55" spans="1:96" ht="15" customHeight="1">
      <c r="A55" s="7">
        <f>Setup!J20</f>
        <v>52</v>
      </c>
      <c r="B55" s="8" t="str">
        <f>IF(C55="Bye","","("&amp;A55&amp;")")</f>
        <v>(52)</v>
      </c>
      <c r="C55" s="3">
        <f>IF(AND(Setup!$B$2&gt;32,Setup!$B$2&lt;=64),IF(VLOOKUP(A55,Setup!$A$8:$B$71,2,FALSE)&lt;&gt;"",VLOOKUP(A55,Setup!$A$8:$B$71,2,FALSE),"Bye"),"")</f>
      </c>
      <c r="M55" s="11"/>
      <c r="N55" s="7"/>
      <c r="T55" s="7"/>
      <c r="U55" s="7"/>
      <c r="V55" s="7"/>
      <c r="W55" s="7"/>
      <c r="X55" s="7"/>
      <c r="Y55" s="7"/>
      <c r="Z55" s="7"/>
      <c r="AK55" s="12"/>
      <c r="BI55" s="12"/>
      <c r="CJ55" s="3"/>
      <c r="CK55" s="3"/>
      <c r="CL55" s="3"/>
      <c r="CM55" s="3"/>
      <c r="CN55" s="3"/>
      <c r="CO55" s="3"/>
      <c r="CP55" s="3"/>
      <c r="CQ55" s="3"/>
      <c r="CR55" s="3"/>
    </row>
    <row r="56" spans="1:96" ht="15" customHeight="1">
      <c r="A56" s="7"/>
      <c r="B56" s="6"/>
      <c r="H56" s="7"/>
      <c r="I56" s="7"/>
      <c r="J56" s="7"/>
      <c r="K56" s="7"/>
      <c r="L56" s="7"/>
      <c r="M56" s="12"/>
      <c r="N56" s="13"/>
      <c r="O56" s="9"/>
      <c r="P56" s="9"/>
      <c r="Q56" s="9"/>
      <c r="R56" s="9"/>
      <c r="S56" s="9"/>
      <c r="T56" s="9"/>
      <c r="U56" s="9"/>
      <c r="V56" s="9"/>
      <c r="W56" s="9"/>
      <c r="X56" s="9"/>
      <c r="Y56" s="7"/>
      <c r="Z56" s="7"/>
      <c r="AK56" s="12"/>
      <c r="BI56" s="12"/>
      <c r="CJ56" s="3"/>
      <c r="CK56" s="3"/>
      <c r="CL56" s="3"/>
      <c r="CM56" s="3"/>
      <c r="CN56" s="3"/>
      <c r="CO56" s="3"/>
      <c r="CP56" s="3"/>
      <c r="CQ56" s="3"/>
      <c r="CR56" s="3"/>
    </row>
    <row r="57" spans="1:96" ht="15" customHeight="1">
      <c r="A57" s="7"/>
      <c r="B57" s="6"/>
      <c r="H57" s="7"/>
      <c r="I57" s="7"/>
      <c r="J57" s="7"/>
      <c r="K57" s="7"/>
      <c r="L57" s="7"/>
      <c r="M57" s="12"/>
      <c r="N57" s="6"/>
      <c r="Y57" s="11"/>
      <c r="Z57" s="7"/>
      <c r="AK57" s="12"/>
      <c r="BI57" s="12"/>
      <c r="CJ57" s="3"/>
      <c r="CK57" s="3"/>
      <c r="CL57" s="3"/>
      <c r="CM57" s="3"/>
      <c r="CN57" s="3"/>
      <c r="CO57" s="3"/>
      <c r="CP57" s="3"/>
      <c r="CQ57" s="3"/>
      <c r="CR57" s="3"/>
    </row>
    <row r="58" spans="1:96" ht="15" customHeight="1">
      <c r="A58" s="7">
        <f>Setup!I21</f>
        <v>20</v>
      </c>
      <c r="B58" s="8" t="str">
        <f>IF(C58="Bye","","("&amp;A58&amp;")")</f>
        <v>(20)</v>
      </c>
      <c r="C58" s="9">
        <f>IF(AND(Setup!$B$2&gt;32,Setup!$B$2&lt;=64),IF(VLOOKUP(A58,Setup!$A$8:$B$71,2,FALSE)&lt;&gt;"",VLOOKUP(A58,Setup!$A$8:$B$71,2,FALSE),"Bye"),"")</f>
      </c>
      <c r="D58" s="9"/>
      <c r="E58" s="9"/>
      <c r="F58" s="9"/>
      <c r="G58" s="9"/>
      <c r="H58" s="9"/>
      <c r="I58" s="9"/>
      <c r="J58" s="9"/>
      <c r="K58" s="9"/>
      <c r="L58" s="9"/>
      <c r="M58" s="14"/>
      <c r="N58" s="7"/>
      <c r="T58" s="7"/>
      <c r="U58" s="7"/>
      <c r="V58" s="7"/>
      <c r="W58" s="7"/>
      <c r="X58" s="7"/>
      <c r="Y58" s="29"/>
      <c r="AK58" s="12"/>
      <c r="BI58" s="12"/>
      <c r="CJ58" s="3"/>
      <c r="CK58" s="3"/>
      <c r="CL58" s="3"/>
      <c r="CM58" s="3"/>
      <c r="CN58" s="3"/>
      <c r="CO58" s="3"/>
      <c r="CP58" s="3"/>
      <c r="CQ58" s="3"/>
      <c r="CR58" s="3"/>
    </row>
    <row r="59" spans="1:61" ht="15" customHeight="1">
      <c r="A59" s="7">
        <f>Setup!J21</f>
        <v>45</v>
      </c>
      <c r="B59" s="8" t="str">
        <f>IF(C59="Bye","","("&amp;A59&amp;")")</f>
        <v>(45)</v>
      </c>
      <c r="C59" s="3">
        <f>IF(AND(Setup!$B$2&gt;32,Setup!$B$2&lt;=64),IF(VLOOKUP(A59,Setup!$A$8:$B$71,2,FALSE)&lt;&gt;"",VLOOKUP(A59,Setup!$A$8:$B$71,2,FALSE),"Bye"),"")</f>
      </c>
      <c r="M59" s="15"/>
      <c r="N59" s="7"/>
      <c r="Y59" s="12"/>
      <c r="AF59" s="7"/>
      <c r="AG59" s="7"/>
      <c r="AH59" s="7"/>
      <c r="AI59" s="7"/>
      <c r="AJ59" s="7"/>
      <c r="AK59" s="12"/>
      <c r="BI59" s="12"/>
    </row>
    <row r="60" spans="1:61" ht="15" customHeight="1">
      <c r="A60" s="7"/>
      <c r="B60" s="6"/>
      <c r="H60" s="7"/>
      <c r="I60" s="7"/>
      <c r="J60" s="7"/>
      <c r="K60" s="7"/>
      <c r="L60" s="7"/>
      <c r="M60" s="16"/>
      <c r="N60" s="7"/>
      <c r="Y60" s="12"/>
      <c r="Z60" s="13"/>
      <c r="AA60" s="9"/>
      <c r="AB60" s="9"/>
      <c r="AC60" s="9"/>
      <c r="AD60" s="9"/>
      <c r="AE60" s="9"/>
      <c r="AF60" s="9"/>
      <c r="AG60" s="9"/>
      <c r="AH60" s="9"/>
      <c r="AI60" s="9"/>
      <c r="AJ60" s="9"/>
      <c r="AK60" s="14"/>
      <c r="AL60" s="16"/>
      <c r="BI60" s="12"/>
    </row>
    <row r="61" spans="1:61" ht="15" customHeight="1">
      <c r="A61" s="7"/>
      <c r="B61" s="6"/>
      <c r="H61" s="7"/>
      <c r="I61" s="7"/>
      <c r="J61" s="7"/>
      <c r="K61" s="7"/>
      <c r="L61" s="7"/>
      <c r="N61" s="2"/>
      <c r="Y61" s="12"/>
      <c r="Z61" s="6"/>
      <c r="AK61" s="15"/>
      <c r="AL61" s="16"/>
      <c r="BI61" s="12"/>
    </row>
    <row r="62" spans="1:61" ht="15" customHeight="1">
      <c r="A62" s="7">
        <f>Setup!I22</f>
        <v>29</v>
      </c>
      <c r="B62" s="8" t="str">
        <f>IF(C62="Bye","","("&amp;A62&amp;")")</f>
        <v>(29)</v>
      </c>
      <c r="C62" s="9">
        <f>IF(AND(Setup!$B$2&gt;32,Setup!$B$2&lt;=64),IF(VLOOKUP(A62,Setup!$A$8:$B$71,2,FALSE)&lt;&gt;"",VLOOKUP(A62,Setup!$A$8:$B$71,2,FALSE),"Bye"),"")</f>
      </c>
      <c r="D62" s="9"/>
      <c r="E62" s="9"/>
      <c r="F62" s="9"/>
      <c r="G62" s="9"/>
      <c r="H62" s="9"/>
      <c r="I62" s="9"/>
      <c r="J62" s="9"/>
      <c r="K62" s="9"/>
      <c r="L62" s="9"/>
      <c r="M62" s="7"/>
      <c r="N62" s="7"/>
      <c r="Y62" s="12"/>
      <c r="AF62" s="7"/>
      <c r="AG62" s="7"/>
      <c r="AH62" s="7"/>
      <c r="AI62" s="7"/>
      <c r="AJ62" s="7"/>
      <c r="AK62" s="2"/>
      <c r="BI62" s="12"/>
    </row>
    <row r="63" spans="1:61" ht="15" customHeight="1">
      <c r="A63" s="7">
        <f>Setup!J22</f>
        <v>36</v>
      </c>
      <c r="B63" s="8" t="str">
        <f>IF(C63="Bye","","("&amp;A63&amp;")")</f>
        <v>(36)</v>
      </c>
      <c r="C63" s="3">
        <f>IF(AND(Setup!$B$2&gt;32,Setup!$B$2&lt;=64),IF(VLOOKUP(A63,Setup!$A$8:$B$71,2,FALSE)&lt;&gt;"",VLOOKUP(A63,Setup!$A$8:$B$71,2,FALSE),"Bye"),"")</f>
      </c>
      <c r="M63" s="11"/>
      <c r="N63" s="7"/>
      <c r="T63" s="7"/>
      <c r="U63" s="7"/>
      <c r="V63" s="7"/>
      <c r="W63" s="7"/>
      <c r="X63" s="7"/>
      <c r="Y63" s="12"/>
      <c r="AK63" s="2"/>
      <c r="BI63" s="12"/>
    </row>
    <row r="64" spans="1:61" ht="15" customHeight="1">
      <c r="A64" s="7"/>
      <c r="B64" s="6"/>
      <c r="H64" s="7"/>
      <c r="I64" s="7"/>
      <c r="J64" s="7"/>
      <c r="K64" s="7"/>
      <c r="L64" s="7"/>
      <c r="M64" s="12"/>
      <c r="N64" s="13"/>
      <c r="O64" s="9"/>
      <c r="P64" s="9"/>
      <c r="Q64" s="9"/>
      <c r="R64" s="9"/>
      <c r="S64" s="9"/>
      <c r="T64" s="9"/>
      <c r="U64" s="9"/>
      <c r="V64" s="9"/>
      <c r="W64" s="9"/>
      <c r="X64" s="9"/>
      <c r="Y64" s="14"/>
      <c r="Z64" s="7"/>
      <c r="AK64" s="2"/>
      <c r="BI64" s="12"/>
    </row>
    <row r="65" spans="1:61" ht="15" customHeight="1">
      <c r="A65" s="7"/>
      <c r="B65" s="6"/>
      <c r="H65" s="7"/>
      <c r="I65" s="7"/>
      <c r="J65" s="7"/>
      <c r="K65" s="7"/>
      <c r="L65" s="7"/>
      <c r="M65" s="12"/>
      <c r="N65" s="6"/>
      <c r="Y65" s="15"/>
      <c r="Z65" s="7"/>
      <c r="AK65" s="2"/>
      <c r="AM65" s="48"/>
      <c r="AN65" s="48"/>
      <c r="AO65" s="48"/>
      <c r="AP65" s="48"/>
      <c r="AQ65" s="48"/>
      <c r="AR65" s="48"/>
      <c r="AS65" s="48"/>
      <c r="AT65" s="48"/>
      <c r="AU65" s="48"/>
      <c r="AV65" s="27"/>
      <c r="BI65" s="12"/>
    </row>
    <row r="66" spans="1:61" ht="15" customHeight="1">
      <c r="A66" s="7">
        <f>Setup!I23</f>
        <v>4</v>
      </c>
      <c r="B66" s="8" t="str">
        <f>IF(C66="Bye","","("&amp;A66&amp;")")</f>
        <v>(4)</v>
      </c>
      <c r="C66" s="9">
        <f>IF(AND(Setup!$B$2&gt;32,Setup!$B$2&lt;=64),IF(VLOOKUP(A66,Setup!$A$8:$B$71,2,FALSE)&lt;&gt;"",VLOOKUP(A66,Setup!$A$8:$B$71,2,FALSE),"Bye"),"")</f>
      </c>
      <c r="D66" s="9"/>
      <c r="E66" s="9"/>
      <c r="F66" s="9"/>
      <c r="G66" s="9"/>
      <c r="H66" s="9"/>
      <c r="I66" s="9"/>
      <c r="J66" s="9"/>
      <c r="K66" s="9"/>
      <c r="L66" s="9"/>
      <c r="M66" s="14"/>
      <c r="N66" s="7"/>
      <c r="T66" s="7"/>
      <c r="U66" s="7"/>
      <c r="V66" s="7"/>
      <c r="W66" s="7"/>
      <c r="X66" s="7"/>
      <c r="Y66" s="2"/>
      <c r="AK66" s="2"/>
      <c r="AM66" s="25"/>
      <c r="AN66" s="25"/>
      <c r="AO66" s="25"/>
      <c r="AP66" s="25"/>
      <c r="AQ66" s="26"/>
      <c r="AR66" s="26"/>
      <c r="AS66" s="26"/>
      <c r="AT66" s="26"/>
      <c r="AU66" s="26"/>
      <c r="AV66" s="10"/>
      <c r="BI66" s="12"/>
    </row>
    <row r="67" spans="1:74" ht="15" customHeight="1">
      <c r="A67" s="7">
        <f>Setup!J23</f>
        <v>61</v>
      </c>
      <c r="B67" s="8" t="str">
        <f>IF(C67="Bye","","("&amp;A67&amp;")")</f>
        <v>(61)</v>
      </c>
      <c r="C67" s="3">
        <f>IF(AND(Setup!$B$2&gt;32,Setup!$B$2&lt;=64),IF(VLOOKUP(A67,Setup!$A$8:$B$71,2,FALSE)&lt;&gt;"",VLOOKUP(A67,Setup!$A$8:$B$71,2,FALSE),"Bye"),"")</f>
      </c>
      <c r="M67" s="15"/>
      <c r="N67" s="7"/>
      <c r="Y67" s="2"/>
      <c r="Z67" s="2"/>
      <c r="AK67" s="2"/>
      <c r="AM67" s="25"/>
      <c r="AN67" s="48"/>
      <c r="AO67" s="48"/>
      <c r="AP67" s="48"/>
      <c r="AQ67" s="48"/>
      <c r="AR67" s="48"/>
      <c r="AS67" s="48"/>
      <c r="AT67" s="48"/>
      <c r="AU67" s="27"/>
      <c r="BI67" s="12"/>
      <c r="BJ67" s="7"/>
      <c r="BK67" s="7"/>
      <c r="BL67" s="7"/>
      <c r="BM67" s="7"/>
      <c r="BN67" s="7"/>
      <c r="BO67" s="7"/>
      <c r="BP67" s="7"/>
      <c r="BQ67" s="7"/>
      <c r="BR67" s="7"/>
      <c r="BS67" s="7"/>
      <c r="BT67" s="7"/>
      <c r="BU67" s="7"/>
      <c r="BV67" s="16"/>
    </row>
    <row r="68" spans="1:74" ht="15" customHeight="1">
      <c r="A68" s="7"/>
      <c r="B68" s="6"/>
      <c r="H68" s="7"/>
      <c r="I68" s="7"/>
      <c r="J68" s="7"/>
      <c r="K68" s="7"/>
      <c r="L68" s="7"/>
      <c r="M68" s="2"/>
      <c r="Y68" s="2"/>
      <c r="Z68" s="2"/>
      <c r="AK68" s="2"/>
      <c r="AM68" s="25"/>
      <c r="AN68" s="25"/>
      <c r="AO68" s="25"/>
      <c r="AP68" s="25"/>
      <c r="AQ68" s="25"/>
      <c r="AR68" s="25"/>
      <c r="AS68" s="25"/>
      <c r="AT68" s="25"/>
      <c r="AU68" s="25"/>
      <c r="BI68" s="12"/>
      <c r="BJ68" s="13"/>
      <c r="BK68" s="9"/>
      <c r="BL68" s="9"/>
      <c r="BM68" s="9"/>
      <c r="BN68" s="9"/>
      <c r="BO68" s="9"/>
      <c r="BP68" s="9"/>
      <c r="BQ68" s="9"/>
      <c r="BR68" s="9"/>
      <c r="BS68" s="9"/>
      <c r="BT68" s="9"/>
      <c r="BU68" s="16"/>
      <c r="BV68" s="16"/>
    </row>
    <row r="69" spans="1:74" ht="15" customHeight="1">
      <c r="A69" s="7"/>
      <c r="H69" s="7"/>
      <c r="I69" s="7"/>
      <c r="J69" s="7"/>
      <c r="K69" s="7"/>
      <c r="L69" s="7"/>
      <c r="Z69" s="2"/>
      <c r="AK69" s="2"/>
      <c r="BI69" s="12"/>
      <c r="BJ69" s="6"/>
      <c r="BK69" s="3"/>
      <c r="BL69" s="3"/>
      <c r="BM69" s="3"/>
      <c r="BN69" s="3"/>
      <c r="BO69" s="3"/>
      <c r="BP69" s="3"/>
      <c r="BQ69" s="3"/>
      <c r="BR69" s="3"/>
      <c r="BS69" s="3"/>
      <c r="BT69" s="3"/>
      <c r="BU69" s="16"/>
      <c r="BV69" s="16"/>
    </row>
    <row r="70" spans="1:72" ht="15" customHeight="1">
      <c r="A70" s="7">
        <f>Setup!I24</f>
        <v>3</v>
      </c>
      <c r="B70" s="8" t="str">
        <f>IF(C70="Bye","","("&amp;A70&amp;")")</f>
        <v>(3)</v>
      </c>
      <c r="C70" s="9">
        <f>IF(AND(Setup!$B$2&gt;32,Setup!$B$2&lt;=64),IF(VLOOKUP(A70,Setup!$A$8:$B$71,2,FALSE)&lt;&gt;"",VLOOKUP(A70,Setup!$A$8:$B$71,2,FALSE),"Bye"),"")</f>
      </c>
      <c r="D70" s="9"/>
      <c r="E70" s="9"/>
      <c r="F70" s="9"/>
      <c r="G70" s="9"/>
      <c r="H70" s="9"/>
      <c r="I70" s="9"/>
      <c r="J70" s="9"/>
      <c r="K70" s="9"/>
      <c r="L70" s="9"/>
      <c r="M70" s="7"/>
      <c r="N70" s="7"/>
      <c r="BI70" s="12"/>
      <c r="BJ70" s="3"/>
      <c r="BK70" s="3"/>
      <c r="BL70" s="3"/>
      <c r="BM70" s="3"/>
      <c r="BN70" s="3"/>
      <c r="BO70" s="3"/>
      <c r="BP70" s="7"/>
      <c r="BQ70" s="7"/>
      <c r="BR70" s="7"/>
      <c r="BS70" s="7"/>
      <c r="BT70" s="7"/>
    </row>
    <row r="71" spans="1:61" ht="15" customHeight="1">
      <c r="A71" s="7">
        <f>Setup!J24</f>
        <v>62</v>
      </c>
      <c r="B71" s="8" t="str">
        <f>IF(C71="Bye","","("&amp;A71&amp;")")</f>
        <v>(62)</v>
      </c>
      <c r="C71" s="3">
        <f>IF(AND(Setup!$B$2&gt;32,Setup!$B$2&lt;=64),IF(VLOOKUP(A71,Setup!$A$8:$B$71,2,FALSE)&lt;&gt;"",VLOOKUP(A71,Setup!$A$8:$B$71,2,FALSE),"Bye"),"")</f>
      </c>
      <c r="M71" s="11"/>
      <c r="N71" s="7"/>
      <c r="T71" s="7"/>
      <c r="U71" s="7"/>
      <c r="V71" s="7"/>
      <c r="W71" s="7"/>
      <c r="X71" s="7"/>
      <c r="Y71" s="7"/>
      <c r="Z71" s="7"/>
      <c r="BI71" s="12"/>
    </row>
    <row r="72" spans="1:61" ht="15" customHeight="1">
      <c r="A72" s="7"/>
      <c r="B72" s="6"/>
      <c r="H72" s="7"/>
      <c r="I72" s="7"/>
      <c r="J72" s="7"/>
      <c r="K72" s="7"/>
      <c r="L72" s="7"/>
      <c r="M72" s="12"/>
      <c r="N72" s="13"/>
      <c r="O72" s="9"/>
      <c r="P72" s="9"/>
      <c r="Q72" s="9"/>
      <c r="R72" s="9"/>
      <c r="S72" s="9"/>
      <c r="T72" s="9"/>
      <c r="U72" s="9"/>
      <c r="V72" s="9"/>
      <c r="W72" s="9"/>
      <c r="X72" s="9"/>
      <c r="Y72" s="7"/>
      <c r="Z72" s="7"/>
      <c r="BI72" s="12"/>
    </row>
    <row r="73" spans="1:72" ht="15" customHeight="1">
      <c r="A73" s="7"/>
      <c r="B73" s="6"/>
      <c r="H73" s="7"/>
      <c r="I73" s="7"/>
      <c r="J73" s="7"/>
      <c r="K73" s="7"/>
      <c r="L73" s="7"/>
      <c r="M73" s="12"/>
      <c r="N73" s="6"/>
      <c r="Y73" s="11"/>
      <c r="Z73" s="7"/>
      <c r="BI73" s="12"/>
      <c r="BK73" s="47" t="s">
        <v>5</v>
      </c>
      <c r="BL73" s="47"/>
      <c r="BM73" s="47"/>
      <c r="BN73" s="47"/>
      <c r="BO73" s="47"/>
      <c r="BP73" s="47"/>
      <c r="BQ73" s="47"/>
      <c r="BR73" s="47"/>
      <c r="BS73" s="47"/>
      <c r="BT73" s="47"/>
    </row>
    <row r="74" spans="1:72" ht="15" customHeight="1">
      <c r="A74" s="7">
        <f>Setup!I25</f>
        <v>30</v>
      </c>
      <c r="B74" s="8" t="str">
        <f>IF(C74="Bye","","("&amp;A74&amp;")")</f>
        <v>(30)</v>
      </c>
      <c r="C74" s="9">
        <f>IF(AND(Setup!$B$2&gt;32,Setup!$B$2&lt;=64),IF(VLOOKUP(A74,Setup!$A$8:$B$71,2,FALSE)&lt;&gt;"",VLOOKUP(A74,Setup!$A$8:$B$71,2,FALSE),"Bye"),"")</f>
      </c>
      <c r="D74" s="9"/>
      <c r="E74" s="9"/>
      <c r="F74" s="9"/>
      <c r="G74" s="9"/>
      <c r="H74" s="9"/>
      <c r="I74" s="9"/>
      <c r="J74" s="9"/>
      <c r="K74" s="9"/>
      <c r="L74" s="9"/>
      <c r="M74" s="14"/>
      <c r="N74" s="7"/>
      <c r="T74" s="7"/>
      <c r="U74" s="7"/>
      <c r="V74" s="7"/>
      <c r="W74" s="7"/>
      <c r="X74" s="7"/>
      <c r="Y74" s="29"/>
      <c r="BI74" s="12"/>
      <c r="BK74" s="34"/>
      <c r="BL74" s="35"/>
      <c r="BM74" s="35"/>
      <c r="BN74" s="35"/>
      <c r="BO74" s="36"/>
      <c r="BP74" s="36"/>
      <c r="BQ74" s="36"/>
      <c r="BR74" s="36"/>
      <c r="BS74" s="36"/>
      <c r="BT74" s="37"/>
    </row>
    <row r="75" spans="1:72" ht="15" customHeight="1">
      <c r="A75" s="7">
        <f>Setup!J25</f>
        <v>35</v>
      </c>
      <c r="B75" s="8" t="str">
        <f>IF(C75="Bye","","("&amp;A75&amp;")")</f>
        <v>(35)</v>
      </c>
      <c r="C75" s="3">
        <f>IF(AND(Setup!$B$2&gt;32,Setup!$B$2&lt;=64),IF(VLOOKUP(A75,Setup!$A$8:$B$71,2,FALSE)&lt;&gt;"",VLOOKUP(A75,Setup!$A$8:$B$71,2,FALSE),"Bye"),"")</f>
      </c>
      <c r="M75" s="15"/>
      <c r="N75" s="7"/>
      <c r="Y75" s="12"/>
      <c r="AF75" s="7"/>
      <c r="AG75" s="7"/>
      <c r="AH75" s="7"/>
      <c r="AI75" s="7"/>
      <c r="AJ75" s="7"/>
      <c r="AK75" s="7"/>
      <c r="BI75" s="12"/>
      <c r="BK75" s="18"/>
      <c r="BL75" s="46"/>
      <c r="BM75" s="46"/>
      <c r="BN75" s="46"/>
      <c r="BO75" s="46"/>
      <c r="BP75" s="46"/>
      <c r="BQ75" s="46"/>
      <c r="BR75" s="46"/>
      <c r="BS75" s="4"/>
      <c r="BT75" s="12"/>
    </row>
    <row r="76" spans="1:72" ht="15" customHeight="1">
      <c r="A76" s="7"/>
      <c r="B76" s="6"/>
      <c r="H76" s="7"/>
      <c r="I76" s="7"/>
      <c r="J76" s="7"/>
      <c r="K76" s="7"/>
      <c r="L76" s="7"/>
      <c r="M76" s="16"/>
      <c r="N76" s="7"/>
      <c r="Y76" s="12"/>
      <c r="Z76" s="13"/>
      <c r="AA76" s="9"/>
      <c r="AB76" s="9"/>
      <c r="AC76" s="9"/>
      <c r="AD76" s="9"/>
      <c r="AE76" s="9"/>
      <c r="AF76" s="9"/>
      <c r="AG76" s="9"/>
      <c r="AH76" s="9"/>
      <c r="AI76" s="9"/>
      <c r="AJ76" s="9"/>
      <c r="AK76" s="7"/>
      <c r="AL76" s="16"/>
      <c r="BI76" s="12"/>
      <c r="BK76" s="19"/>
      <c r="BL76" s="9"/>
      <c r="BM76" s="9"/>
      <c r="BN76" s="9"/>
      <c r="BO76" s="9"/>
      <c r="BP76" s="9"/>
      <c r="BQ76" s="9"/>
      <c r="BR76" s="9"/>
      <c r="BS76" s="9"/>
      <c r="BT76" s="20"/>
    </row>
    <row r="77" spans="1:61" ht="15" customHeight="1">
      <c r="A77" s="7"/>
      <c r="B77" s="6"/>
      <c r="H77" s="7"/>
      <c r="I77" s="7"/>
      <c r="J77" s="7"/>
      <c r="K77" s="7"/>
      <c r="L77" s="7"/>
      <c r="N77" s="2"/>
      <c r="Y77" s="12"/>
      <c r="Z77" s="6"/>
      <c r="AK77" s="11"/>
      <c r="AL77" s="16"/>
      <c r="BI77" s="12"/>
    </row>
    <row r="78" spans="1:61" ht="15" customHeight="1">
      <c r="A78" s="7">
        <f>Setup!I26</f>
        <v>14</v>
      </c>
      <c r="B78" s="8" t="str">
        <f>IF(C78="Bye","","("&amp;A78&amp;")")</f>
        <v>(14)</v>
      </c>
      <c r="C78" s="9">
        <f>IF(AND(Setup!$B$2&gt;32,Setup!$B$2&lt;=64),IF(VLOOKUP(A78,Setup!$A$8:$B$71,2,FALSE)&lt;&gt;"",VLOOKUP(A78,Setup!$A$8:$B$71,2,FALSE),"Bye"),"")</f>
      </c>
      <c r="D78" s="9"/>
      <c r="E78" s="9"/>
      <c r="F78" s="9"/>
      <c r="G78" s="9"/>
      <c r="H78" s="9"/>
      <c r="I78" s="9"/>
      <c r="J78" s="9"/>
      <c r="K78" s="9"/>
      <c r="L78" s="9"/>
      <c r="M78" s="7"/>
      <c r="N78" s="7"/>
      <c r="Y78" s="12"/>
      <c r="AF78" s="7"/>
      <c r="AG78" s="7"/>
      <c r="AH78" s="7"/>
      <c r="AI78" s="7"/>
      <c r="AJ78" s="7"/>
      <c r="AK78" s="29"/>
      <c r="AL78" s="7"/>
      <c r="AM78" s="16"/>
      <c r="AN78" s="16"/>
      <c r="AO78" s="16"/>
      <c r="AP78" s="16"/>
      <c r="AQ78" s="16"/>
      <c r="BI78" s="12"/>
    </row>
    <row r="79" spans="1:61" ht="15" customHeight="1">
      <c r="A79" s="7">
        <f>Setup!J26</f>
        <v>51</v>
      </c>
      <c r="B79" s="8" t="str">
        <f>IF(C79="Bye","","("&amp;A79&amp;")")</f>
        <v>(51)</v>
      </c>
      <c r="C79" s="3">
        <f>IF(AND(Setup!$B$2&gt;32,Setup!$B$2&lt;=64),IF(VLOOKUP(A79,Setup!$A$8:$B$71,2,FALSE)&lt;&gt;"",VLOOKUP(A79,Setup!$A$8:$B$71,2,FALSE),"Bye"),"")</f>
      </c>
      <c r="M79" s="11"/>
      <c r="N79" s="7"/>
      <c r="T79" s="7"/>
      <c r="U79" s="7"/>
      <c r="V79" s="7"/>
      <c r="W79" s="7"/>
      <c r="X79" s="7"/>
      <c r="Y79" s="12"/>
      <c r="AK79" s="12"/>
      <c r="AL79" s="3"/>
      <c r="BC79" s="10"/>
      <c r="BD79" s="10"/>
      <c r="BE79" s="10"/>
      <c r="BF79" s="10"/>
      <c r="BG79" s="10"/>
      <c r="BH79" s="10"/>
      <c r="BI79" s="12"/>
    </row>
    <row r="80" spans="1:61" ht="15" customHeight="1">
      <c r="A80" s="7"/>
      <c r="B80" s="6"/>
      <c r="H80" s="7"/>
      <c r="I80" s="7"/>
      <c r="J80" s="7"/>
      <c r="K80" s="7"/>
      <c r="L80" s="7"/>
      <c r="M80" s="12"/>
      <c r="N80" s="13"/>
      <c r="O80" s="9"/>
      <c r="P80" s="9"/>
      <c r="Q80" s="9"/>
      <c r="R80" s="9"/>
      <c r="S80" s="9"/>
      <c r="T80" s="9"/>
      <c r="U80" s="9"/>
      <c r="V80" s="9"/>
      <c r="W80" s="9"/>
      <c r="X80" s="9"/>
      <c r="Y80" s="14"/>
      <c r="Z80" s="7"/>
      <c r="AK80" s="12"/>
      <c r="AL80" s="3"/>
      <c r="BC80" s="10"/>
      <c r="BD80" s="10"/>
      <c r="BE80" s="10"/>
      <c r="BF80" s="10"/>
      <c r="BG80" s="10"/>
      <c r="BH80" s="10"/>
      <c r="BI80" s="12"/>
    </row>
    <row r="81" spans="1:61" ht="15" customHeight="1">
      <c r="A81" s="7"/>
      <c r="B81" s="6"/>
      <c r="H81" s="7"/>
      <c r="I81" s="7"/>
      <c r="J81" s="7"/>
      <c r="K81" s="7"/>
      <c r="L81" s="7"/>
      <c r="M81" s="12"/>
      <c r="N81" s="6"/>
      <c r="Y81" s="15"/>
      <c r="Z81" s="7"/>
      <c r="AK81" s="12"/>
      <c r="AL81" s="3"/>
      <c r="BI81" s="12"/>
    </row>
    <row r="82" spans="1:61" ht="15" customHeight="1">
      <c r="A82" s="7">
        <f>Setup!I27</f>
        <v>19</v>
      </c>
      <c r="B82" s="8" t="str">
        <f>IF(C82="Bye","","("&amp;A82&amp;")")</f>
        <v>(19)</v>
      </c>
      <c r="C82" s="9">
        <f>IF(AND(Setup!$B$2&gt;32,Setup!$B$2&lt;=64),IF(VLOOKUP(A82,Setup!$A$8:$B$71,2,FALSE)&lt;&gt;"",VLOOKUP(A82,Setup!$A$8:$B$71,2,FALSE),"Bye"),"")</f>
      </c>
      <c r="D82" s="9"/>
      <c r="E82" s="9"/>
      <c r="F82" s="9"/>
      <c r="G82" s="9"/>
      <c r="H82" s="9"/>
      <c r="I82" s="9"/>
      <c r="J82" s="9"/>
      <c r="K82" s="9"/>
      <c r="L82" s="9"/>
      <c r="M82" s="14"/>
      <c r="N82" s="7"/>
      <c r="T82" s="7"/>
      <c r="U82" s="7"/>
      <c r="V82" s="7"/>
      <c r="W82" s="7"/>
      <c r="X82" s="7"/>
      <c r="Y82" s="2"/>
      <c r="AK82" s="12"/>
      <c r="BI82" s="12"/>
    </row>
    <row r="83" spans="1:61" ht="15" customHeight="1">
      <c r="A83" s="7">
        <f>Setup!J27</f>
        <v>46</v>
      </c>
      <c r="B83" s="8" t="str">
        <f>IF(C83="Bye","","("&amp;A83&amp;")")</f>
        <v>(46)</v>
      </c>
      <c r="C83" s="3">
        <f>IF(AND(Setup!$B$2&gt;32,Setup!$B$2&lt;=64),IF(VLOOKUP(A83,Setup!$A$8:$B$71,2,FALSE)&lt;&gt;"",VLOOKUP(A83,Setup!$A$8:$B$71,2,FALSE),"Bye"),"")</f>
      </c>
      <c r="M83" s="15"/>
      <c r="N83" s="7"/>
      <c r="Y83" s="2"/>
      <c r="Z83" s="2"/>
      <c r="AK83" s="12"/>
      <c r="AL83" s="3"/>
      <c r="AM83" s="3"/>
      <c r="AN83" s="3"/>
      <c r="AO83" s="3"/>
      <c r="AP83" s="3"/>
      <c r="AQ83" s="3"/>
      <c r="AR83" s="7"/>
      <c r="AS83" s="7"/>
      <c r="AT83" s="7"/>
      <c r="AU83" s="7"/>
      <c r="AV83" s="7"/>
      <c r="AW83" s="7"/>
      <c r="BI83" s="12"/>
    </row>
    <row r="84" spans="1:61" ht="15" customHeight="1">
      <c r="A84" s="7"/>
      <c r="B84" s="6"/>
      <c r="H84" s="7"/>
      <c r="I84" s="7"/>
      <c r="J84" s="7"/>
      <c r="K84" s="7"/>
      <c r="L84" s="7"/>
      <c r="M84" s="2"/>
      <c r="AK84" s="12"/>
      <c r="AL84" s="13"/>
      <c r="AM84" s="9"/>
      <c r="AN84" s="9"/>
      <c r="AO84" s="9"/>
      <c r="AP84" s="9"/>
      <c r="AQ84" s="9"/>
      <c r="AR84" s="9"/>
      <c r="AS84" s="9"/>
      <c r="AT84" s="9"/>
      <c r="AU84" s="9"/>
      <c r="AV84" s="9"/>
      <c r="AW84" s="16"/>
      <c r="AX84" s="16"/>
      <c r="BI84" s="12"/>
    </row>
    <row r="85" spans="1:61" ht="15" customHeight="1">
      <c r="A85" s="7"/>
      <c r="B85" s="6"/>
      <c r="H85" s="7"/>
      <c r="I85" s="7"/>
      <c r="J85" s="7"/>
      <c r="K85" s="7"/>
      <c r="L85" s="7"/>
      <c r="M85" s="7"/>
      <c r="AK85" s="12"/>
      <c r="AL85" s="6"/>
      <c r="AM85" s="3"/>
      <c r="AN85" s="3"/>
      <c r="AO85" s="3"/>
      <c r="AP85" s="3"/>
      <c r="AQ85" s="3"/>
      <c r="AR85" s="3"/>
      <c r="AS85" s="3"/>
      <c r="AT85" s="3"/>
      <c r="AU85" s="3"/>
      <c r="AV85" s="3"/>
      <c r="AW85" s="11"/>
      <c r="AX85" s="16"/>
      <c r="BI85" s="12"/>
    </row>
    <row r="86" spans="1:61" ht="15" customHeight="1">
      <c r="A86" s="7">
        <f>Setup!I28</f>
        <v>11</v>
      </c>
      <c r="B86" s="8" t="str">
        <f>IF(C86="Bye","","("&amp;A86&amp;")")</f>
        <v>(11)</v>
      </c>
      <c r="C86" s="9">
        <f>IF(AND(Setup!$B$2&gt;32,Setup!$B$2&lt;=64),IF(VLOOKUP(A86,Setup!$A$8:$B$71,2,FALSE)&lt;&gt;"",VLOOKUP(A86,Setup!$A$8:$B$71,2,FALSE),"Bye"),"")</f>
      </c>
      <c r="D86" s="9"/>
      <c r="E86" s="9"/>
      <c r="F86" s="9"/>
      <c r="G86" s="9"/>
      <c r="H86" s="9"/>
      <c r="I86" s="9"/>
      <c r="J86" s="9"/>
      <c r="K86" s="9"/>
      <c r="L86" s="9"/>
      <c r="M86" s="7"/>
      <c r="N86" s="7"/>
      <c r="AK86" s="12"/>
      <c r="AL86" s="3"/>
      <c r="AM86" s="3"/>
      <c r="AN86" s="3"/>
      <c r="AO86" s="3"/>
      <c r="AP86" s="3"/>
      <c r="AQ86" s="3"/>
      <c r="AR86" s="7"/>
      <c r="AS86" s="7"/>
      <c r="AT86" s="7"/>
      <c r="AU86" s="7"/>
      <c r="AV86" s="7"/>
      <c r="AW86" s="12"/>
      <c r="BI86" s="12"/>
    </row>
    <row r="87" spans="1:61" ht="15" customHeight="1">
      <c r="A87" s="7">
        <f>Setup!J28</f>
        <v>54</v>
      </c>
      <c r="B87" s="8" t="str">
        <f>IF(C87="Bye","","("&amp;A87&amp;")")</f>
        <v>(54)</v>
      </c>
      <c r="C87" s="3">
        <f>IF(AND(Setup!$B$2&gt;32,Setup!$B$2&lt;=64),IF(VLOOKUP(A87,Setup!$A$8:$B$71,2,FALSE)&lt;&gt;"",VLOOKUP(A87,Setup!$A$8:$B$71,2,FALSE),"Bye"),"")</f>
      </c>
      <c r="M87" s="11"/>
      <c r="N87" s="7"/>
      <c r="T87" s="7"/>
      <c r="U87" s="7"/>
      <c r="V87" s="7"/>
      <c r="W87" s="7"/>
      <c r="X87" s="7"/>
      <c r="Y87" s="7"/>
      <c r="Z87" s="7"/>
      <c r="AK87" s="12"/>
      <c r="AW87" s="12"/>
      <c r="BI87" s="12"/>
    </row>
    <row r="88" spans="1:61" ht="15" customHeight="1">
      <c r="A88" s="7"/>
      <c r="B88" s="6"/>
      <c r="H88" s="7"/>
      <c r="I88" s="7"/>
      <c r="J88" s="7"/>
      <c r="K88" s="7"/>
      <c r="L88" s="7"/>
      <c r="M88" s="12"/>
      <c r="N88" s="13"/>
      <c r="O88" s="9"/>
      <c r="P88" s="9"/>
      <c r="Q88" s="9"/>
      <c r="R88" s="9"/>
      <c r="S88" s="9"/>
      <c r="T88" s="9"/>
      <c r="U88" s="9"/>
      <c r="V88" s="9"/>
      <c r="W88" s="9"/>
      <c r="X88" s="9"/>
      <c r="Y88" s="7"/>
      <c r="Z88" s="7"/>
      <c r="AK88" s="12"/>
      <c r="AW88" s="12"/>
      <c r="BI88" s="12"/>
    </row>
    <row r="89" spans="1:61" ht="15" customHeight="1">
      <c r="A89" s="7"/>
      <c r="B89" s="6"/>
      <c r="H89" s="7"/>
      <c r="I89" s="7"/>
      <c r="J89" s="7"/>
      <c r="K89" s="7"/>
      <c r="L89" s="7"/>
      <c r="M89" s="12"/>
      <c r="N89" s="6"/>
      <c r="Y89" s="11"/>
      <c r="Z89" s="7"/>
      <c r="AK89" s="12"/>
      <c r="AW89" s="12"/>
      <c r="BI89" s="12"/>
    </row>
    <row r="90" spans="1:61" ht="15" customHeight="1">
      <c r="A90" s="7">
        <f>Setup!I29</f>
        <v>22</v>
      </c>
      <c r="B90" s="8" t="str">
        <f>IF(C90="Bye","","("&amp;A90&amp;")")</f>
        <v>(22)</v>
      </c>
      <c r="C90" s="9">
        <f>IF(AND(Setup!$B$2&gt;32,Setup!$B$2&lt;=64),IF(VLOOKUP(A90,Setup!$A$8:$B$71,2,FALSE)&lt;&gt;"",VLOOKUP(A90,Setup!$A$8:$B$71,2,FALSE),"Bye"),"")</f>
      </c>
      <c r="D90" s="9"/>
      <c r="E90" s="9"/>
      <c r="F90" s="9"/>
      <c r="G90" s="9"/>
      <c r="H90" s="9"/>
      <c r="I90" s="9"/>
      <c r="J90" s="9"/>
      <c r="K90" s="9"/>
      <c r="L90" s="9"/>
      <c r="M90" s="14"/>
      <c r="N90" s="7"/>
      <c r="T90" s="7"/>
      <c r="U90" s="7"/>
      <c r="V90" s="7"/>
      <c r="W90" s="7"/>
      <c r="X90" s="7"/>
      <c r="Y90" s="29"/>
      <c r="AK90" s="12"/>
      <c r="AW90" s="12"/>
      <c r="AX90" s="3"/>
      <c r="BI90" s="12"/>
    </row>
    <row r="91" spans="1:61" ht="15" customHeight="1">
      <c r="A91" s="7">
        <f>Setup!J29</f>
        <v>43</v>
      </c>
      <c r="B91" s="8" t="str">
        <f>IF(C91="Bye","","("&amp;A91&amp;")")</f>
        <v>(43)</v>
      </c>
      <c r="C91" s="3">
        <f>IF(AND(Setup!$B$2&gt;32,Setup!$B$2&lt;=64),IF(VLOOKUP(A91,Setup!$A$8:$B$71,2,FALSE)&lt;&gt;"",VLOOKUP(A91,Setup!$A$8:$B$71,2,FALSE),"Bye"),"")</f>
      </c>
      <c r="M91" s="15"/>
      <c r="N91" s="7"/>
      <c r="Y91" s="12"/>
      <c r="AF91" s="7"/>
      <c r="AG91" s="7"/>
      <c r="AH91" s="7"/>
      <c r="AI91" s="7"/>
      <c r="AJ91" s="7"/>
      <c r="AK91" s="12"/>
      <c r="AW91" s="12"/>
      <c r="AX91" s="3"/>
      <c r="BI91" s="12"/>
    </row>
    <row r="92" spans="1:61" ht="15" customHeight="1">
      <c r="A92" s="7"/>
      <c r="B92" s="6"/>
      <c r="H92" s="7"/>
      <c r="I92" s="7"/>
      <c r="J92" s="7"/>
      <c r="K92" s="7"/>
      <c r="L92" s="7"/>
      <c r="M92" s="16"/>
      <c r="N92" s="7"/>
      <c r="Y92" s="12"/>
      <c r="Z92" s="13"/>
      <c r="AA92" s="9"/>
      <c r="AB92" s="9"/>
      <c r="AC92" s="9"/>
      <c r="AD92" s="9"/>
      <c r="AE92" s="9"/>
      <c r="AF92" s="9"/>
      <c r="AG92" s="9"/>
      <c r="AH92" s="9"/>
      <c r="AI92" s="9"/>
      <c r="AJ92" s="9"/>
      <c r="AK92" s="14"/>
      <c r="AL92" s="16"/>
      <c r="AW92" s="12"/>
      <c r="BI92" s="12"/>
    </row>
    <row r="93" spans="1:61" ht="15" customHeight="1">
      <c r="A93" s="7"/>
      <c r="B93" s="6"/>
      <c r="H93" s="7"/>
      <c r="I93" s="7"/>
      <c r="J93" s="7"/>
      <c r="K93" s="7"/>
      <c r="L93" s="7"/>
      <c r="N93" s="2"/>
      <c r="Y93" s="12"/>
      <c r="Z93" s="6"/>
      <c r="AK93" s="15"/>
      <c r="AL93" s="16"/>
      <c r="AW93" s="12"/>
      <c r="BI93" s="12"/>
    </row>
    <row r="94" spans="1:61" ht="15" customHeight="1">
      <c r="A94" s="7">
        <f>Setup!I30</f>
        <v>27</v>
      </c>
      <c r="B94" s="8" t="str">
        <f>IF(C94="Bye","","("&amp;A94&amp;")")</f>
        <v>(27)</v>
      </c>
      <c r="C94" s="9">
        <f>IF(AND(Setup!$B$2&gt;32,Setup!$B$2&lt;=64),IF(VLOOKUP(A94,Setup!$A$8:$B$71,2,FALSE)&lt;&gt;"",VLOOKUP(A94,Setup!$A$8:$B$71,2,FALSE),"Bye"),"")</f>
      </c>
      <c r="D94" s="9"/>
      <c r="E94" s="9"/>
      <c r="F94" s="9"/>
      <c r="G94" s="9"/>
      <c r="H94" s="9"/>
      <c r="I94" s="9"/>
      <c r="J94" s="9"/>
      <c r="K94" s="9"/>
      <c r="L94" s="9"/>
      <c r="M94" s="7"/>
      <c r="N94" s="7"/>
      <c r="Y94" s="12"/>
      <c r="AF94" s="7"/>
      <c r="AG94" s="7"/>
      <c r="AH94" s="7"/>
      <c r="AI94" s="7"/>
      <c r="AJ94" s="7"/>
      <c r="AK94" s="2"/>
      <c r="AW94" s="12"/>
      <c r="BI94" s="12"/>
    </row>
    <row r="95" spans="1:61" ht="15" customHeight="1">
      <c r="A95" s="7">
        <f>Setup!J30</f>
        <v>38</v>
      </c>
      <c r="B95" s="8" t="str">
        <f>IF(C95="Bye","","("&amp;A95&amp;")")</f>
        <v>(38)</v>
      </c>
      <c r="C95" s="3">
        <f>IF(AND(Setup!$B$2&gt;32,Setup!$B$2&lt;=64),IF(VLOOKUP(A95,Setup!$A$8:$B$71,2,FALSE)&lt;&gt;"",VLOOKUP(A95,Setup!$A$8:$B$71,2,FALSE),"Bye"),"")</f>
      </c>
      <c r="M95" s="11"/>
      <c r="N95" s="7"/>
      <c r="T95" s="7"/>
      <c r="U95" s="7"/>
      <c r="V95" s="7"/>
      <c r="W95" s="7"/>
      <c r="X95" s="7"/>
      <c r="Y95" s="12"/>
      <c r="AK95" s="2"/>
      <c r="AW95" s="12"/>
      <c r="BI95" s="12"/>
    </row>
    <row r="96" spans="1:61" ht="15" customHeight="1">
      <c r="A96" s="7"/>
      <c r="B96" s="6"/>
      <c r="H96" s="7"/>
      <c r="I96" s="7"/>
      <c r="J96" s="7"/>
      <c r="K96" s="7"/>
      <c r="L96" s="7"/>
      <c r="M96" s="12"/>
      <c r="N96" s="13"/>
      <c r="O96" s="9"/>
      <c r="P96" s="9"/>
      <c r="Q96" s="9"/>
      <c r="R96" s="9"/>
      <c r="S96" s="9"/>
      <c r="T96" s="9"/>
      <c r="U96" s="9"/>
      <c r="V96" s="9"/>
      <c r="W96" s="9"/>
      <c r="X96" s="9"/>
      <c r="Y96" s="14"/>
      <c r="Z96" s="7"/>
      <c r="AK96" s="2"/>
      <c r="AW96" s="12"/>
      <c r="BI96" s="12"/>
    </row>
    <row r="97" spans="1:61" ht="15" customHeight="1">
      <c r="A97" s="7"/>
      <c r="B97" s="6"/>
      <c r="H97" s="7"/>
      <c r="I97" s="7"/>
      <c r="J97" s="7"/>
      <c r="K97" s="7"/>
      <c r="L97" s="7"/>
      <c r="M97" s="12"/>
      <c r="N97" s="6"/>
      <c r="Y97" s="15"/>
      <c r="Z97" s="7"/>
      <c r="AK97" s="2"/>
      <c r="AM97" s="48"/>
      <c r="AN97" s="48"/>
      <c r="AO97" s="48"/>
      <c r="AP97" s="48"/>
      <c r="AQ97" s="48"/>
      <c r="AR97" s="48"/>
      <c r="AS97" s="48"/>
      <c r="AT97" s="48"/>
      <c r="AU97" s="48"/>
      <c r="AV97" s="27"/>
      <c r="AW97" s="12"/>
      <c r="BI97" s="12"/>
    </row>
    <row r="98" spans="1:61" ht="15" customHeight="1">
      <c r="A98" s="7">
        <f>Setup!I31</f>
        <v>6</v>
      </c>
      <c r="B98" s="8" t="str">
        <f>IF(C98="Bye","","("&amp;A98&amp;")")</f>
        <v>(6)</v>
      </c>
      <c r="C98" s="9">
        <f>IF(AND(Setup!$B$2&gt;32,Setup!$B$2&lt;=64),IF(VLOOKUP(A98,Setup!$A$8:$B$71,2,FALSE)&lt;&gt;"",VLOOKUP(A98,Setup!$A$8:$B$71,2,FALSE),"Bye"),"")</f>
      </c>
      <c r="D98" s="9"/>
      <c r="E98" s="9"/>
      <c r="F98" s="9"/>
      <c r="G98" s="9"/>
      <c r="H98" s="9"/>
      <c r="I98" s="9"/>
      <c r="J98" s="9"/>
      <c r="K98" s="9"/>
      <c r="L98" s="9"/>
      <c r="M98" s="14"/>
      <c r="N98" s="7"/>
      <c r="T98" s="7"/>
      <c r="U98" s="7"/>
      <c r="V98" s="7"/>
      <c r="W98" s="7"/>
      <c r="X98" s="7"/>
      <c r="Y98" s="2"/>
      <c r="AK98" s="2"/>
      <c r="AM98" s="25"/>
      <c r="AN98" s="25"/>
      <c r="AO98" s="25"/>
      <c r="AP98" s="25"/>
      <c r="AQ98" s="26"/>
      <c r="AR98" s="26"/>
      <c r="AS98" s="26"/>
      <c r="AT98" s="26"/>
      <c r="AU98" s="26"/>
      <c r="AV98" s="10"/>
      <c r="AW98" s="12"/>
      <c r="BI98" s="12"/>
    </row>
    <row r="99" spans="1:62" ht="15" customHeight="1">
      <c r="A99" s="7">
        <f>Setup!J31</f>
        <v>59</v>
      </c>
      <c r="B99" s="8" t="str">
        <f>IF(C99="Bye","","("&amp;A99&amp;")")</f>
        <v>(59)</v>
      </c>
      <c r="C99" s="3">
        <f>IF(AND(Setup!$B$2&gt;32,Setup!$B$2&lt;=64),IF(VLOOKUP(A99,Setup!$A$8:$B$71,2,FALSE)&lt;&gt;"",VLOOKUP(A99,Setup!$A$8:$B$71,2,FALSE),"Bye"),"")</f>
      </c>
      <c r="M99" s="15"/>
      <c r="N99" s="7"/>
      <c r="Y99" s="2"/>
      <c r="Z99" s="2"/>
      <c r="AK99" s="2"/>
      <c r="AM99" s="25"/>
      <c r="AN99" s="48"/>
      <c r="AO99" s="48"/>
      <c r="AP99" s="48"/>
      <c r="AQ99" s="48"/>
      <c r="AR99" s="48"/>
      <c r="AS99" s="48"/>
      <c r="AT99" s="48"/>
      <c r="AU99" s="27"/>
      <c r="AW99" s="12"/>
      <c r="AX99" s="7"/>
      <c r="AY99" s="7"/>
      <c r="AZ99" s="7"/>
      <c r="BA99" s="7"/>
      <c r="BB99" s="7"/>
      <c r="BC99" s="7"/>
      <c r="BD99" s="7"/>
      <c r="BE99" s="7"/>
      <c r="BF99" s="7"/>
      <c r="BG99" s="7"/>
      <c r="BH99" s="7"/>
      <c r="BI99" s="29"/>
      <c r="BJ99" s="16"/>
    </row>
    <row r="100" spans="1:62" ht="15" customHeight="1">
      <c r="A100" s="7"/>
      <c r="B100" s="6"/>
      <c r="H100" s="7"/>
      <c r="I100" s="7"/>
      <c r="J100" s="7"/>
      <c r="K100" s="7"/>
      <c r="L100" s="7"/>
      <c r="M100" s="2"/>
      <c r="Y100" s="2"/>
      <c r="Z100" s="2"/>
      <c r="AK100" s="2"/>
      <c r="AM100" s="25"/>
      <c r="AN100" s="25"/>
      <c r="AO100" s="25"/>
      <c r="AP100" s="25"/>
      <c r="AQ100" s="25"/>
      <c r="AR100" s="25"/>
      <c r="AS100" s="25"/>
      <c r="AT100" s="25"/>
      <c r="AU100" s="25"/>
      <c r="AW100" s="12"/>
      <c r="AX100" s="13"/>
      <c r="AY100" s="9"/>
      <c r="AZ100" s="9"/>
      <c r="BA100" s="9"/>
      <c r="BB100" s="9"/>
      <c r="BC100" s="9"/>
      <c r="BD100" s="9"/>
      <c r="BE100" s="9"/>
      <c r="BF100" s="9"/>
      <c r="BG100" s="9"/>
      <c r="BH100" s="9"/>
      <c r="BI100" s="14"/>
      <c r="BJ100" s="16"/>
    </row>
    <row r="101" spans="1:62" ht="15" customHeight="1">
      <c r="A101" s="7"/>
      <c r="B101" s="6"/>
      <c r="H101" s="7"/>
      <c r="I101" s="7"/>
      <c r="J101" s="7"/>
      <c r="K101" s="7"/>
      <c r="L101" s="7"/>
      <c r="N101" s="2"/>
      <c r="Y101" s="2"/>
      <c r="Z101" s="2"/>
      <c r="AK101" s="2"/>
      <c r="AW101" s="12"/>
      <c r="AX101" s="6"/>
      <c r="AY101" s="3"/>
      <c r="AZ101" s="3"/>
      <c r="BA101" s="3"/>
      <c r="BB101" s="3"/>
      <c r="BC101" s="3"/>
      <c r="BD101" s="3"/>
      <c r="BE101" s="3"/>
      <c r="BF101" s="3"/>
      <c r="BG101" s="3"/>
      <c r="BH101" s="3"/>
      <c r="BI101" s="16"/>
      <c r="BJ101" s="16"/>
    </row>
    <row r="102" spans="1:60" ht="15" customHeight="1">
      <c r="A102" s="7">
        <f>Setup!I32</f>
        <v>7</v>
      </c>
      <c r="B102" s="8" t="str">
        <f>IF(C102="Bye","","("&amp;A102&amp;")")</f>
        <v>(7)</v>
      </c>
      <c r="C102" s="9">
        <f>IF(AND(Setup!$B$2&gt;32,Setup!$B$2&lt;=64),IF(VLOOKUP(A102,Setup!$A$8:$B$71,2,FALSE)&lt;&gt;"",VLOOKUP(A102,Setup!$A$8:$B$71,2,FALSE),"Bye"),"")</f>
      </c>
      <c r="D102" s="9"/>
      <c r="E102" s="9"/>
      <c r="F102" s="9"/>
      <c r="G102" s="9"/>
      <c r="H102" s="9"/>
      <c r="I102" s="9"/>
      <c r="J102" s="9"/>
      <c r="K102" s="9"/>
      <c r="L102" s="9"/>
      <c r="M102" s="7"/>
      <c r="N102" s="7"/>
      <c r="AW102" s="12"/>
      <c r="AX102" s="3"/>
      <c r="AY102" s="3"/>
      <c r="AZ102" s="3"/>
      <c r="BA102" s="3"/>
      <c r="BB102" s="3"/>
      <c r="BC102" s="3"/>
      <c r="BD102" s="7"/>
      <c r="BE102" s="7"/>
      <c r="BF102" s="7"/>
      <c r="BG102" s="7"/>
      <c r="BH102" s="7"/>
    </row>
    <row r="103" spans="1:60" ht="15" customHeight="1">
      <c r="A103" s="7">
        <f>Setup!J32</f>
        <v>58</v>
      </c>
      <c r="B103" s="8" t="str">
        <f>IF(C103="Bye","","("&amp;A103&amp;")")</f>
        <v>(58)</v>
      </c>
      <c r="C103" s="3">
        <f>IF(AND(Setup!$B$2&gt;32,Setup!$B$2&lt;=64),IF(VLOOKUP(A103,Setup!$A$8:$B$71,2,FALSE)&lt;&gt;"",VLOOKUP(A103,Setup!$A$8:$B$71,2,FALSE),"Bye"),"")</f>
      </c>
      <c r="M103" s="11"/>
      <c r="N103" s="7"/>
      <c r="T103" s="7"/>
      <c r="U103" s="7"/>
      <c r="V103" s="7"/>
      <c r="W103" s="7"/>
      <c r="X103" s="7"/>
      <c r="Y103" s="7"/>
      <c r="Z103" s="7"/>
      <c r="AW103" s="12"/>
      <c r="BC103" s="10"/>
      <c r="BD103" s="10"/>
      <c r="BE103" s="10"/>
      <c r="BF103" s="10"/>
      <c r="BG103" s="10"/>
      <c r="BH103" s="10"/>
    </row>
    <row r="104" spans="1:60" ht="15" customHeight="1">
      <c r="A104" s="7"/>
      <c r="B104" s="6"/>
      <c r="H104" s="7"/>
      <c r="I104" s="7"/>
      <c r="J104" s="7"/>
      <c r="K104" s="7"/>
      <c r="L104" s="7"/>
      <c r="M104" s="12"/>
      <c r="N104" s="13"/>
      <c r="O104" s="9"/>
      <c r="P104" s="9"/>
      <c r="Q104" s="9"/>
      <c r="R104" s="9"/>
      <c r="S104" s="9"/>
      <c r="T104" s="9"/>
      <c r="U104" s="9"/>
      <c r="V104" s="9"/>
      <c r="W104" s="9"/>
      <c r="X104" s="9"/>
      <c r="Y104" s="7"/>
      <c r="Z104" s="7"/>
      <c r="AW104" s="12"/>
      <c r="BC104" s="10"/>
      <c r="BD104" s="10"/>
      <c r="BE104" s="10"/>
      <c r="BF104" s="10"/>
      <c r="BG104" s="10"/>
      <c r="BH104" s="10"/>
    </row>
    <row r="105" spans="1:49" ht="15" customHeight="1">
      <c r="A105" s="7"/>
      <c r="B105" s="6"/>
      <c r="H105" s="7"/>
      <c r="I105" s="7"/>
      <c r="J105" s="7"/>
      <c r="K105" s="7"/>
      <c r="L105" s="7"/>
      <c r="M105" s="12"/>
      <c r="N105" s="6"/>
      <c r="Y105" s="11"/>
      <c r="Z105" s="7"/>
      <c r="AW105" s="12"/>
    </row>
    <row r="106" spans="1:49" ht="15" customHeight="1">
      <c r="A106" s="7">
        <f>Setup!I33</f>
        <v>26</v>
      </c>
      <c r="B106" s="8" t="str">
        <f>IF(C106="Bye","","("&amp;A106&amp;")")</f>
        <v>(26)</v>
      </c>
      <c r="C106" s="9">
        <f>IF(AND(Setup!$B$2&gt;32,Setup!$B$2&lt;=64),IF(VLOOKUP(A106,Setup!$A$8:$B$71,2,FALSE)&lt;&gt;"",VLOOKUP(A106,Setup!$A$8:$B$71,2,FALSE),"Bye"),"")</f>
      </c>
      <c r="D106" s="9"/>
      <c r="E106" s="9"/>
      <c r="F106" s="9"/>
      <c r="G106" s="9"/>
      <c r="H106" s="9"/>
      <c r="I106" s="9"/>
      <c r="J106" s="9"/>
      <c r="K106" s="9"/>
      <c r="L106" s="9"/>
      <c r="M106" s="14"/>
      <c r="N106" s="7"/>
      <c r="T106" s="7"/>
      <c r="U106" s="7"/>
      <c r="V106" s="7"/>
      <c r="W106" s="7"/>
      <c r="X106" s="7"/>
      <c r="Y106" s="29"/>
      <c r="AW106" s="12"/>
    </row>
    <row r="107" spans="1:49" ht="15" customHeight="1">
      <c r="A107" s="7">
        <f>Setup!J33</f>
        <v>39</v>
      </c>
      <c r="B107" s="8" t="str">
        <f>IF(C107="Bye","","("&amp;A107&amp;")")</f>
        <v>(39)</v>
      </c>
      <c r="C107" s="3">
        <f>IF(AND(Setup!$B$2&gt;32,Setup!$B$2&lt;=64),IF(VLOOKUP(A107,Setup!$A$8:$B$71,2,FALSE)&lt;&gt;"",VLOOKUP(A107,Setup!$A$8:$B$71,2,FALSE),"Bye"),"")</f>
      </c>
      <c r="M107" s="15"/>
      <c r="N107" s="7"/>
      <c r="Y107" s="12"/>
      <c r="AF107" s="7"/>
      <c r="AG107" s="7"/>
      <c r="AH107" s="7"/>
      <c r="AI107" s="7"/>
      <c r="AJ107" s="7"/>
      <c r="AK107" s="7"/>
      <c r="AW107" s="12"/>
    </row>
    <row r="108" spans="1:49" ht="15" customHeight="1">
      <c r="A108" s="7"/>
      <c r="B108" s="6"/>
      <c r="H108" s="7"/>
      <c r="I108" s="7"/>
      <c r="J108" s="7"/>
      <c r="K108" s="7"/>
      <c r="L108" s="7"/>
      <c r="M108" s="16"/>
      <c r="N108" s="7"/>
      <c r="Y108" s="12"/>
      <c r="Z108" s="13"/>
      <c r="AA108" s="9"/>
      <c r="AB108" s="9"/>
      <c r="AC108" s="9"/>
      <c r="AD108" s="9"/>
      <c r="AE108" s="9"/>
      <c r="AF108" s="9"/>
      <c r="AG108" s="9"/>
      <c r="AH108" s="9"/>
      <c r="AI108" s="9"/>
      <c r="AJ108" s="9"/>
      <c r="AK108" s="7"/>
      <c r="AL108" s="16"/>
      <c r="AW108" s="12"/>
    </row>
    <row r="109" spans="1:49" ht="15" customHeight="1">
      <c r="A109" s="7"/>
      <c r="B109" s="6"/>
      <c r="H109" s="7"/>
      <c r="I109" s="7"/>
      <c r="J109" s="7"/>
      <c r="K109" s="7"/>
      <c r="L109" s="7"/>
      <c r="N109" s="2"/>
      <c r="Y109" s="12"/>
      <c r="Z109" s="6"/>
      <c r="AK109" s="11"/>
      <c r="AL109" s="16"/>
      <c r="AW109" s="12"/>
    </row>
    <row r="110" spans="1:49" ht="15" customHeight="1">
      <c r="A110" s="7">
        <f>Setup!I34</f>
        <v>10</v>
      </c>
      <c r="B110" s="8" t="str">
        <f>IF(C110="Bye","","("&amp;A110&amp;")")</f>
        <v>(10)</v>
      </c>
      <c r="C110" s="9">
        <f>IF(AND(Setup!$B$2&gt;32,Setup!$B$2&lt;=64),IF(VLOOKUP(A110,Setup!$A$8:$B$71,2,FALSE)&lt;&gt;"",VLOOKUP(A110,Setup!$A$8:$B$71,2,FALSE),"Bye"),"")</f>
      </c>
      <c r="D110" s="9"/>
      <c r="E110" s="9"/>
      <c r="F110" s="9"/>
      <c r="G110" s="9"/>
      <c r="H110" s="9"/>
      <c r="I110" s="9"/>
      <c r="J110" s="9"/>
      <c r="K110" s="9"/>
      <c r="L110" s="9"/>
      <c r="M110" s="7"/>
      <c r="N110" s="7"/>
      <c r="Y110" s="12"/>
      <c r="AF110" s="7"/>
      <c r="AG110" s="7"/>
      <c r="AH110" s="7"/>
      <c r="AI110" s="7"/>
      <c r="AJ110" s="7"/>
      <c r="AK110" s="29"/>
      <c r="AL110" s="7"/>
      <c r="AM110" s="16"/>
      <c r="AN110" s="16"/>
      <c r="AO110" s="16"/>
      <c r="AP110" s="16"/>
      <c r="AQ110" s="16"/>
      <c r="AW110" s="12"/>
    </row>
    <row r="111" spans="1:49" ht="15" customHeight="1">
      <c r="A111" s="7">
        <f>Setup!J34</f>
        <v>55</v>
      </c>
      <c r="B111" s="8" t="str">
        <f>IF(C111="Bye","","("&amp;A111&amp;")")</f>
        <v>(55)</v>
      </c>
      <c r="C111" s="3">
        <f>IF(AND(Setup!$B$2&gt;32,Setup!$B$2&lt;=64),IF(VLOOKUP(A111,Setup!$A$8:$B$71,2,FALSE)&lt;&gt;"",VLOOKUP(A111,Setup!$A$8:$B$71,2,FALSE),"Bye"),"")</f>
      </c>
      <c r="M111" s="11"/>
      <c r="N111" s="7"/>
      <c r="T111" s="7"/>
      <c r="U111" s="7"/>
      <c r="V111" s="7"/>
      <c r="W111" s="7"/>
      <c r="X111" s="7"/>
      <c r="Y111" s="12"/>
      <c r="AK111" s="12"/>
      <c r="AL111" s="3"/>
      <c r="AW111" s="12"/>
    </row>
    <row r="112" spans="1:49" ht="15" customHeight="1">
      <c r="A112" s="7"/>
      <c r="B112" s="6"/>
      <c r="H112" s="7"/>
      <c r="I112" s="7"/>
      <c r="J112" s="7"/>
      <c r="K112" s="7"/>
      <c r="L112" s="7"/>
      <c r="M112" s="12"/>
      <c r="N112" s="13"/>
      <c r="O112" s="9"/>
      <c r="P112" s="9"/>
      <c r="Q112" s="9"/>
      <c r="R112" s="9"/>
      <c r="S112" s="9"/>
      <c r="T112" s="9"/>
      <c r="U112" s="9"/>
      <c r="V112" s="9"/>
      <c r="W112" s="9"/>
      <c r="X112" s="9"/>
      <c r="Y112" s="14"/>
      <c r="Z112" s="7"/>
      <c r="AK112" s="12"/>
      <c r="AL112" s="3"/>
      <c r="AW112" s="12"/>
    </row>
    <row r="113" spans="1:62" ht="15" customHeight="1">
      <c r="A113" s="7"/>
      <c r="B113" s="6"/>
      <c r="H113" s="7"/>
      <c r="I113" s="7"/>
      <c r="J113" s="7"/>
      <c r="K113" s="7"/>
      <c r="L113" s="7"/>
      <c r="M113" s="12"/>
      <c r="N113" s="6"/>
      <c r="Y113" s="15"/>
      <c r="Z113" s="7"/>
      <c r="AK113" s="12"/>
      <c r="AL113" s="3"/>
      <c r="AW113" s="12"/>
      <c r="BJ113" s="3"/>
    </row>
    <row r="114" spans="1:62" ht="15" customHeight="1">
      <c r="A114" s="7">
        <f>Setup!I35</f>
        <v>23</v>
      </c>
      <c r="B114" s="8" t="str">
        <f>IF(C114="Bye","","("&amp;A114&amp;")")</f>
        <v>(23)</v>
      </c>
      <c r="C114" s="9">
        <f>IF(AND(Setup!$B$2&gt;32,Setup!$B$2&lt;=64),IF(VLOOKUP(A114,Setup!$A$8:$B$71,2,FALSE)&lt;&gt;"",VLOOKUP(A114,Setup!$A$8:$B$71,2,FALSE),"Bye"),"")</f>
      </c>
      <c r="D114" s="9"/>
      <c r="E114" s="9"/>
      <c r="F114" s="9"/>
      <c r="G114" s="9"/>
      <c r="H114" s="9"/>
      <c r="I114" s="9"/>
      <c r="J114" s="9"/>
      <c r="K114" s="9"/>
      <c r="L114" s="9"/>
      <c r="M114" s="14"/>
      <c r="N114" s="7"/>
      <c r="T114" s="7"/>
      <c r="U114" s="7"/>
      <c r="V114" s="7"/>
      <c r="W114" s="7"/>
      <c r="X114" s="7"/>
      <c r="Y114" s="2"/>
      <c r="AK114" s="12"/>
      <c r="AW114" s="12"/>
      <c r="BJ114" s="3"/>
    </row>
    <row r="115" spans="1:49" ht="15" customHeight="1">
      <c r="A115" s="7">
        <f>Setup!J35</f>
        <v>42</v>
      </c>
      <c r="B115" s="8" t="str">
        <f>IF(C115="Bye","","("&amp;A115&amp;")")</f>
        <v>(42)</v>
      </c>
      <c r="C115" s="3">
        <f>IF(AND(Setup!$B$2&gt;32,Setup!$B$2&lt;=64),IF(VLOOKUP(A115,Setup!$A$8:$B$71,2,FALSE)&lt;&gt;"",VLOOKUP(A115,Setup!$A$8:$B$71,2,FALSE),"Bye"),"")</f>
      </c>
      <c r="M115" s="15"/>
      <c r="N115" s="7"/>
      <c r="Y115" s="2"/>
      <c r="Z115" s="2"/>
      <c r="AK115" s="12"/>
      <c r="AL115" s="3"/>
      <c r="AM115" s="3"/>
      <c r="AN115" s="3"/>
      <c r="AO115" s="3"/>
      <c r="AP115" s="3"/>
      <c r="AQ115" s="3"/>
      <c r="AR115" s="7"/>
      <c r="AS115" s="7"/>
      <c r="AT115" s="7"/>
      <c r="AU115" s="7"/>
      <c r="AV115" s="7"/>
      <c r="AW115" s="12"/>
    </row>
    <row r="116" spans="1:50" ht="15" customHeight="1">
      <c r="A116" s="7"/>
      <c r="B116" s="6"/>
      <c r="H116" s="7"/>
      <c r="I116" s="7"/>
      <c r="J116" s="7"/>
      <c r="K116" s="7"/>
      <c r="L116" s="7"/>
      <c r="M116" s="2"/>
      <c r="AK116" s="12"/>
      <c r="AL116" s="13"/>
      <c r="AM116" s="9"/>
      <c r="AN116" s="9"/>
      <c r="AO116" s="9"/>
      <c r="AP116" s="9"/>
      <c r="AQ116" s="9"/>
      <c r="AR116" s="9"/>
      <c r="AS116" s="9"/>
      <c r="AT116" s="9"/>
      <c r="AU116" s="9"/>
      <c r="AV116" s="9"/>
      <c r="AW116" s="14"/>
      <c r="AX116" s="16"/>
    </row>
    <row r="117" spans="1:50" ht="15" customHeight="1">
      <c r="A117" s="7"/>
      <c r="B117" s="6"/>
      <c r="H117" s="7"/>
      <c r="I117" s="7"/>
      <c r="J117" s="7"/>
      <c r="K117" s="7"/>
      <c r="L117" s="7"/>
      <c r="M117" s="7"/>
      <c r="AK117" s="12"/>
      <c r="AL117" s="6"/>
      <c r="AM117" s="3"/>
      <c r="AN117" s="3"/>
      <c r="AO117" s="3"/>
      <c r="AP117" s="3"/>
      <c r="AQ117" s="3"/>
      <c r="AR117" s="3"/>
      <c r="AS117" s="3"/>
      <c r="AT117" s="3"/>
      <c r="AU117" s="3"/>
      <c r="AV117" s="3"/>
      <c r="AW117" s="16"/>
      <c r="AX117" s="16"/>
    </row>
    <row r="118" spans="1:48" ht="15" customHeight="1">
      <c r="A118" s="7">
        <f>Setup!I36</f>
        <v>15</v>
      </c>
      <c r="B118" s="8" t="str">
        <f>IF(C118="Bye","","("&amp;A118&amp;")")</f>
        <v>(15)</v>
      </c>
      <c r="C118" s="9">
        <f>IF(AND(Setup!$B$2&gt;32,Setup!$B$2&lt;=64),IF(VLOOKUP(A118,Setup!$A$8:$B$71,2,FALSE)&lt;&gt;"",VLOOKUP(A118,Setup!$A$8:$B$71,2,FALSE),"Bye"),"")</f>
      </c>
      <c r="D118" s="9"/>
      <c r="E118" s="9"/>
      <c r="F118" s="9"/>
      <c r="G118" s="9"/>
      <c r="H118" s="9"/>
      <c r="I118" s="9"/>
      <c r="J118" s="9"/>
      <c r="K118" s="9"/>
      <c r="L118" s="9"/>
      <c r="M118" s="7"/>
      <c r="N118" s="7"/>
      <c r="AK118" s="12"/>
      <c r="AL118" s="3"/>
      <c r="AM118" s="3"/>
      <c r="AN118" s="3"/>
      <c r="AO118" s="3"/>
      <c r="AP118" s="3"/>
      <c r="AQ118" s="3"/>
      <c r="AR118" s="7"/>
      <c r="AS118" s="7"/>
      <c r="AT118" s="7"/>
      <c r="AU118" s="7"/>
      <c r="AV118" s="7"/>
    </row>
    <row r="119" spans="1:37" ht="15" customHeight="1">
      <c r="A119" s="7">
        <f>Setup!J36</f>
        <v>50</v>
      </c>
      <c r="B119" s="8" t="str">
        <f>IF(C119="Bye","","("&amp;A119&amp;")")</f>
        <v>(50)</v>
      </c>
      <c r="C119" s="3">
        <f>IF(AND(Setup!$B$2&gt;32,Setup!$B$2&lt;=64),IF(VLOOKUP(A119,Setup!$A$8:$B$71,2,FALSE)&lt;&gt;"",VLOOKUP(A119,Setup!$A$8:$B$71,2,FALSE),"Bye"),"")</f>
      </c>
      <c r="M119" s="11"/>
      <c r="N119" s="7"/>
      <c r="T119" s="7"/>
      <c r="U119" s="7"/>
      <c r="V119" s="7"/>
      <c r="W119" s="7"/>
      <c r="X119" s="7"/>
      <c r="Y119" s="7"/>
      <c r="Z119" s="7"/>
      <c r="AK119" s="12"/>
    </row>
    <row r="120" spans="1:37" ht="15" customHeight="1">
      <c r="A120" s="7"/>
      <c r="B120" s="6"/>
      <c r="H120" s="7"/>
      <c r="I120" s="7"/>
      <c r="J120" s="7"/>
      <c r="K120" s="7"/>
      <c r="L120" s="7"/>
      <c r="M120" s="12"/>
      <c r="N120" s="13"/>
      <c r="O120" s="9"/>
      <c r="P120" s="9"/>
      <c r="Q120" s="9"/>
      <c r="R120" s="9"/>
      <c r="S120" s="9"/>
      <c r="T120" s="9"/>
      <c r="U120" s="9"/>
      <c r="V120" s="9"/>
      <c r="W120" s="9"/>
      <c r="X120" s="9"/>
      <c r="Y120" s="7"/>
      <c r="Z120" s="7"/>
      <c r="AK120" s="12"/>
    </row>
    <row r="121" spans="1:37" ht="15" customHeight="1">
      <c r="A121" s="7"/>
      <c r="B121" s="6"/>
      <c r="H121" s="7"/>
      <c r="I121" s="7"/>
      <c r="J121" s="7"/>
      <c r="K121" s="7"/>
      <c r="L121" s="7"/>
      <c r="M121" s="12"/>
      <c r="N121" s="6"/>
      <c r="Y121" s="11"/>
      <c r="Z121" s="7"/>
      <c r="AK121" s="12"/>
    </row>
    <row r="122" spans="1:37" ht="15" customHeight="1">
      <c r="A122" s="7">
        <f>Setup!I37</f>
        <v>18</v>
      </c>
      <c r="B122" s="8" t="str">
        <f>IF(C122="Bye","","("&amp;A122&amp;")")</f>
        <v>(18)</v>
      </c>
      <c r="C122" s="9">
        <f>IF(AND(Setup!$B$2&gt;32,Setup!$B$2&lt;=64),IF(VLOOKUP(A122,Setup!$A$8:$B$71,2,FALSE)&lt;&gt;"",VLOOKUP(A122,Setup!$A$8:$B$71,2,FALSE),"Bye"),"")</f>
      </c>
      <c r="D122" s="9"/>
      <c r="E122" s="9"/>
      <c r="F122" s="9"/>
      <c r="G122" s="9"/>
      <c r="H122" s="9"/>
      <c r="I122" s="9"/>
      <c r="J122" s="9"/>
      <c r="K122" s="9"/>
      <c r="L122" s="9"/>
      <c r="M122" s="14"/>
      <c r="N122" s="7"/>
      <c r="T122" s="7"/>
      <c r="U122" s="7"/>
      <c r="V122" s="7"/>
      <c r="W122" s="7"/>
      <c r="X122" s="7"/>
      <c r="Y122" s="29"/>
      <c r="AK122" s="12"/>
    </row>
    <row r="123" spans="1:37" ht="15" customHeight="1">
      <c r="A123" s="7">
        <f>Setup!J37</f>
        <v>47</v>
      </c>
      <c r="B123" s="8" t="str">
        <f>IF(C123="Bye","","("&amp;A123&amp;")")</f>
        <v>(47)</v>
      </c>
      <c r="C123" s="3">
        <f>IF(AND(Setup!$B$2&gt;32,Setup!$B$2&lt;=64),IF(VLOOKUP(A123,Setup!$A$8:$B$71,2,FALSE)&lt;&gt;"",VLOOKUP(A123,Setup!$A$8:$B$71,2,FALSE),"Bye"),"")</f>
      </c>
      <c r="M123" s="15"/>
      <c r="N123" s="7"/>
      <c r="Y123" s="12"/>
      <c r="AF123" s="7"/>
      <c r="AG123" s="7"/>
      <c r="AH123" s="7"/>
      <c r="AI123" s="7"/>
      <c r="AJ123" s="7"/>
      <c r="AK123" s="12"/>
    </row>
    <row r="124" spans="1:38" ht="15" customHeight="1">
      <c r="A124" s="7"/>
      <c r="B124" s="6"/>
      <c r="H124" s="7"/>
      <c r="I124" s="7"/>
      <c r="J124" s="7"/>
      <c r="K124" s="7"/>
      <c r="L124" s="7"/>
      <c r="M124" s="16"/>
      <c r="N124" s="7"/>
      <c r="Y124" s="12"/>
      <c r="Z124" s="13"/>
      <c r="AA124" s="9"/>
      <c r="AB124" s="9"/>
      <c r="AC124" s="9"/>
      <c r="AD124" s="9"/>
      <c r="AE124" s="9"/>
      <c r="AF124" s="9"/>
      <c r="AG124" s="9"/>
      <c r="AH124" s="9"/>
      <c r="AI124" s="9"/>
      <c r="AJ124" s="9"/>
      <c r="AK124" s="14"/>
      <c r="AL124" s="16"/>
    </row>
    <row r="125" spans="1:38" ht="15" customHeight="1">
      <c r="A125" s="7"/>
      <c r="B125" s="6"/>
      <c r="H125" s="7"/>
      <c r="I125" s="7"/>
      <c r="J125" s="7"/>
      <c r="K125" s="7"/>
      <c r="L125" s="7"/>
      <c r="N125" s="2"/>
      <c r="Y125" s="12"/>
      <c r="Z125" s="6"/>
      <c r="AK125" s="15"/>
      <c r="AL125" s="16"/>
    </row>
    <row r="126" spans="1:37" ht="15" customHeight="1">
      <c r="A126" s="7">
        <f>Setup!I38</f>
        <v>31</v>
      </c>
      <c r="B126" s="8" t="str">
        <f>IF(C126="Bye","","("&amp;A126&amp;")")</f>
        <v>(31)</v>
      </c>
      <c r="C126" s="9">
        <f>IF(AND(Setup!$B$2&gt;32,Setup!$B$2&lt;=64),IF(VLOOKUP(A126,Setup!$A$8:$B$71,2,FALSE)&lt;&gt;"",VLOOKUP(A126,Setup!$A$8:$B$71,2,FALSE),"Bye"),"")</f>
      </c>
      <c r="D126" s="9"/>
      <c r="E126" s="9"/>
      <c r="F126" s="9"/>
      <c r="G126" s="9"/>
      <c r="H126" s="9"/>
      <c r="I126" s="9"/>
      <c r="J126" s="9"/>
      <c r="K126" s="9"/>
      <c r="L126" s="9"/>
      <c r="M126" s="7"/>
      <c r="N126" s="7"/>
      <c r="Y126" s="12"/>
      <c r="AF126" s="7"/>
      <c r="AG126" s="7"/>
      <c r="AH126" s="7"/>
      <c r="AI126" s="7"/>
      <c r="AJ126" s="7"/>
      <c r="AK126" s="2"/>
    </row>
    <row r="127" spans="1:37" ht="15" customHeight="1">
      <c r="A127" s="7">
        <f>Setup!J38</f>
        <v>34</v>
      </c>
      <c r="B127" s="8" t="str">
        <f>IF(C127="Bye","","("&amp;A127&amp;")")</f>
        <v>(34)</v>
      </c>
      <c r="C127" s="3">
        <f>IF(AND(Setup!$B$2&gt;32,Setup!$B$2&lt;=64),IF(VLOOKUP(A127,Setup!$A$8:$B$71,2,FALSE)&lt;&gt;"",VLOOKUP(A127,Setup!$A$8:$B$71,2,FALSE),"Bye"),"")</f>
      </c>
      <c r="M127" s="11"/>
      <c r="N127" s="7"/>
      <c r="T127" s="7"/>
      <c r="U127" s="7"/>
      <c r="V127" s="7"/>
      <c r="W127" s="7"/>
      <c r="X127" s="7"/>
      <c r="Y127" s="12"/>
      <c r="AK127" s="2"/>
    </row>
    <row r="128" spans="1:37" ht="15" customHeight="1">
      <c r="A128" s="7"/>
      <c r="B128" s="6"/>
      <c r="H128" s="7"/>
      <c r="I128" s="7"/>
      <c r="J128" s="7"/>
      <c r="K128" s="7"/>
      <c r="L128" s="7"/>
      <c r="M128" s="12"/>
      <c r="N128" s="13"/>
      <c r="O128" s="9"/>
      <c r="P128" s="9"/>
      <c r="Q128" s="9"/>
      <c r="R128" s="9"/>
      <c r="S128" s="9"/>
      <c r="T128" s="9"/>
      <c r="U128" s="9"/>
      <c r="V128" s="9"/>
      <c r="W128" s="9"/>
      <c r="X128" s="9"/>
      <c r="Y128" s="14"/>
      <c r="Z128" s="7"/>
      <c r="AK128" s="2"/>
    </row>
    <row r="129" spans="1:48" ht="15" customHeight="1">
      <c r="A129" s="7"/>
      <c r="B129" s="6"/>
      <c r="H129" s="7"/>
      <c r="I129" s="7"/>
      <c r="J129" s="7"/>
      <c r="K129" s="7"/>
      <c r="L129" s="7"/>
      <c r="M129" s="12"/>
      <c r="N129" s="6"/>
      <c r="Y129" s="15"/>
      <c r="Z129" s="7"/>
      <c r="AK129" s="2"/>
      <c r="AM129" s="48"/>
      <c r="AN129" s="48"/>
      <c r="AO129" s="48"/>
      <c r="AP129" s="48"/>
      <c r="AQ129" s="48"/>
      <c r="AR129" s="48"/>
      <c r="AS129" s="48"/>
      <c r="AT129" s="48"/>
      <c r="AU129" s="48"/>
      <c r="AV129" s="27"/>
    </row>
    <row r="130" spans="1:48" ht="15" customHeight="1">
      <c r="A130" s="7">
        <f>Setup!I39</f>
        <v>2</v>
      </c>
      <c r="B130" s="8" t="str">
        <f>IF(C130="Bye","","("&amp;A130&amp;")")</f>
        <v>(2)</v>
      </c>
      <c r="C130" s="9">
        <f>IF(AND(Setup!$B$2&gt;32,Setup!$B$2&lt;=64),IF(VLOOKUP(A130,Setup!$A$8:$B$71,2,FALSE)&lt;&gt;"",VLOOKUP(A130,Setup!$A$8:$B$71,2,FALSE),"Bye"),"")</f>
      </c>
      <c r="D130" s="9"/>
      <c r="E130" s="9"/>
      <c r="F130" s="9"/>
      <c r="G130" s="9"/>
      <c r="H130" s="9"/>
      <c r="I130" s="9"/>
      <c r="J130" s="9"/>
      <c r="K130" s="9"/>
      <c r="L130" s="9"/>
      <c r="M130" s="14"/>
      <c r="N130" s="7"/>
      <c r="T130" s="7"/>
      <c r="U130" s="7"/>
      <c r="V130" s="7"/>
      <c r="W130" s="7"/>
      <c r="X130" s="7"/>
      <c r="Y130" s="2"/>
      <c r="AK130" s="2"/>
      <c r="AM130" s="25"/>
      <c r="AN130" s="25"/>
      <c r="AO130" s="25"/>
      <c r="AP130" s="25"/>
      <c r="AQ130" s="26"/>
      <c r="AR130" s="26"/>
      <c r="AS130" s="26"/>
      <c r="AT130" s="26"/>
      <c r="AU130" s="26"/>
      <c r="AV130" s="10"/>
    </row>
    <row r="131" spans="1:47" ht="15" customHeight="1">
      <c r="A131" s="7">
        <f>Setup!J39</f>
        <v>63</v>
      </c>
      <c r="B131" s="8" t="str">
        <f>IF(C131="Bye","","("&amp;A131&amp;")")</f>
        <v>(63)</v>
      </c>
      <c r="C131" s="3">
        <f>IF(AND(Setup!$B$2&gt;32,Setup!$B$2&lt;=64),IF(VLOOKUP(A131,Setup!$A$8:$B$71,2,FALSE)&lt;&gt;"",VLOOKUP(A131,Setup!$A$8:$B$71,2,FALSE),"Bye"),"")</f>
      </c>
      <c r="M131" s="15"/>
      <c r="N131" s="7"/>
      <c r="Y131" s="2"/>
      <c r="Z131" s="2"/>
      <c r="AK131" s="2"/>
      <c r="AM131" s="25"/>
      <c r="AN131" s="48"/>
      <c r="AO131" s="48"/>
      <c r="AP131" s="48"/>
      <c r="AQ131" s="48"/>
      <c r="AR131" s="48"/>
      <c r="AS131" s="48"/>
      <c r="AT131" s="48"/>
      <c r="AU131" s="27"/>
    </row>
  </sheetData>
  <sheetProtection/>
  <mergeCells count="17">
    <mergeCell ref="A2:BT2"/>
    <mergeCell ref="A4:M4"/>
    <mergeCell ref="N4:Y4"/>
    <mergeCell ref="AM65:AU65"/>
    <mergeCell ref="AW4:BH4"/>
    <mergeCell ref="BI4:BT4"/>
    <mergeCell ref="AN35:AT35"/>
    <mergeCell ref="AM33:AU33"/>
    <mergeCell ref="AM129:AU129"/>
    <mergeCell ref="AN131:AT131"/>
    <mergeCell ref="Z4:AK4"/>
    <mergeCell ref="AL4:AV4"/>
    <mergeCell ref="AN67:AT67"/>
    <mergeCell ref="BL75:BR75"/>
    <mergeCell ref="AM97:AU97"/>
    <mergeCell ref="AN99:AT99"/>
    <mergeCell ref="BK73:BT73"/>
  </mergeCells>
  <conditionalFormatting sqref="AA12 O8 AM20 AY36 O32 O24 O16 AA28 AA44 O40 AM52 O64 O56 O48 AA60 AA76 O72 AM84 AY100 O96 O88 O80 AA92 AA108 O104 AM116 O128 O120 O112 AA124 BK68">
    <cfRule type="expression" priority="1" dxfId="1" stopIfTrue="1">
      <formula>Y8=$G$5</formula>
    </cfRule>
    <cfRule type="expression" priority="2" dxfId="2" stopIfTrue="1">
      <formula>Y9=$G$5</formula>
    </cfRule>
  </conditionalFormatting>
  <conditionalFormatting sqref="O17 AA29 AY37 O33 O25 AM21 O9 AA13 O49 AA61 O65 O57 AM53 O41 AA45 O81 AA93 AY101 O97 O89 AM85 O73 AA77 O113 AA125 O129 O121 AM117 O105 AA109 BK69 BL75">
    <cfRule type="expression" priority="3" dxfId="1" stopIfTrue="1">
      <formula>Y9=$G$5</formula>
    </cfRule>
    <cfRule type="expression" priority="4" dxfId="2" stopIfTrue="1">
      <formula>Y8=$G$5</formula>
    </cfRule>
  </conditionalFormatting>
  <conditionalFormatting sqref="C6 C122 C126 C10 C14 C18 C22 C26 C30 C34 C38 C42 C46 C50 C54 C58 C62 C66 C70 C74 C78 C82 C86 C90 C94 C98 C102 C106 C110 C114 C118 C130">
    <cfRule type="expression" priority="5" dxfId="1" stopIfTrue="1">
      <formula>OR(AND(C6&lt;&gt;"Bye",C7="Bye"),M6=$G$5)</formula>
    </cfRule>
    <cfRule type="expression" priority="6" dxfId="2" stopIfTrue="1">
      <formula>M7=$G$5</formula>
    </cfRule>
  </conditionalFormatting>
  <conditionalFormatting sqref="C7 C123 C127 C11 C15 C19 C23 C27 C31 C35 C39 C43 C47 C51 C55 C59 C63 C67 C71 C75 C79 C83 C87 C91 C95 C99 C103 C107 C111 C115 C119 C131">
    <cfRule type="expression" priority="7" dxfId="1" stopIfTrue="1">
      <formula>OR(AND(C7&lt;&gt;"Bye",C6="Bye"),M7=$G$5)</formula>
    </cfRule>
    <cfRule type="expression" priority="8" dxfId="2" stopIfTrue="1">
      <formula>M6=$G$5</formula>
    </cfRule>
  </conditionalFormatting>
  <conditionalFormatting sqref="AN35 AN67 AN99 AN131">
    <cfRule type="expression" priority="9" dxfId="1" stopIfTrue="1">
      <formula>#REF!=$G$5</formula>
    </cfRule>
    <cfRule type="expression" priority="10" dxfId="2" stopIfTrue="1">
      <formula>AX34=$G$5</formula>
    </cfRule>
  </conditionalFormatting>
  <conditionalFormatting sqref="L6 L10 L14 L18 L22 L26 L30 L34 L38 L42 L46 L50 L54 L58 L62 L66 L70 L74 L78 L82 L86 L90 L94 L98 L102 L106 L110 L114 L118 L122 L126 L130 X128 X120 X112 X104 X96 X88 X80 X72 X64 X56 X48 X40 X32 X24 X16 X8 AJ12 AJ28 AJ44 AJ60 AJ76 AJ92 AJ108 AJ124 AV116 AV84 AV52 AV20 BH36 BH100 BT68">
    <cfRule type="expression" priority="11" dxfId="3" stopIfTrue="1">
      <formula>AND($G$5&gt;0,$G$5&lt;6)</formula>
    </cfRule>
  </conditionalFormatting>
  <conditionalFormatting sqref="K6 K10 K14 K18 K22 K26 K30 K34 K38 K42 K46 K50 K54 K58 K62 K66 K70 K74 K78 K82 K86 K90 K94 K98 K102 K106 K110 K114 K118 K122 K126 K130 W128 W120 W112 W104 W96 W88 W80 W72 W64 W56 W48 W40 W32 W24 W16 W8 AI12 AI28 AI44 AI60 AI76 AI92 AI108 AI124 AU116 AU84 AU52 AU20 BG36 BG100 BS68">
    <cfRule type="expression" priority="12" dxfId="3" stopIfTrue="1">
      <formula>AND($G$5&gt;1,$G$5&lt;6)</formula>
    </cfRule>
  </conditionalFormatting>
  <conditionalFormatting sqref="J6 J10 J14 J18 J22 J26 J30 J34 J38 J42 J46 J50 J54 J58 J62 J66 J70 J74 J78 J82 J86 J90 J94 J98 J102 J106 J110 J114 J118 J122 J126 J130 V128 V120 V112 V104 V96 V88 V80 V72 V64 V56 V48 V40 V32 V24 V16 V8 AH12 AH28 AH44 AH60 AH76 AH92 AH108 AH124 AT116 AT84 AT52 AT20 BF36 BF100 BR68">
    <cfRule type="expression" priority="13" dxfId="3" stopIfTrue="1">
      <formula>AND($G$5&gt;2,$G$5&lt;6)</formula>
    </cfRule>
  </conditionalFormatting>
  <conditionalFormatting sqref="I6 I10 I14 I18 I22 I26 I30 I34 I38 I42 I46 I50 I54 I58 I62 I66 I70 I74 I78 I82 I86 I90 I94 I98 I102 I106 I110 I114 I118 I122 I126 I130 U128 U120 U112 U104 U96 U88 U80 U72 U64 U56 U48 U40 U32 U24 U16 U8 AG12 AG28 AG44 AG60 AG76 AG92 AG108 AG124 AS116 AS84 AS52 AS20 BE36 BE100 BQ68">
    <cfRule type="expression" priority="14" dxfId="3" stopIfTrue="1">
      <formula>AND($G$5&gt;3,$G$5&lt;6)</formula>
    </cfRule>
  </conditionalFormatting>
  <conditionalFormatting sqref="H6 H10 H14 H18 H22 H26 H30 H34 H38 H42 H46 H50 H54 H58 H62 H66 H70 H74 H78 H82 H86 H90 H94 H98 H102 H106 H110 H114 H118 H122 H126 H130 T128 T120 T112 T104 T96 T88 T80 T72 T64 T56 T48 T40 T32 T24 T16 T8 AF12 AF28 AF44 AF60 AF76 AF92 AF108 AF124 AR116 AR84 AR52 AR20 BD36 BD100 BP68">
    <cfRule type="expression" priority="15" dxfId="3" stopIfTrue="1">
      <formula>AND($G$5&gt;4,$G$5&lt;6)</formula>
    </cfRule>
  </conditionalFormatting>
  <conditionalFormatting sqref="L7 L11 L15 L19 L23 L27 L31 L35 L39 L43 L47 L51 L55 L59 L63 L67 L71 L75 L79 L83 L87 L91 L95 L99 L103 L107 L111 L115 L119 L123 L127 L131 X129 X121 X113 X105 X97 X89 X81 X73 X65 X57 X49 X41 X33 X25 X17 X9 AJ13 AJ29 AJ45 AJ61 AJ77 AJ93 AJ109 AJ125 AV117 AV85 AV53 AV21 BH37 BH101 BT69">
    <cfRule type="expression" priority="16" dxfId="4" stopIfTrue="1">
      <formula>AND($G$5&gt;0,$G$5&lt;6)</formula>
    </cfRule>
  </conditionalFormatting>
  <conditionalFormatting sqref="K7 K11 K15 K19 K23 K27 K31 K35 K39 K43 K47 K51 K55 K59 K63 K67 K71 K75 K79 K83 K87 K91 K95 K99 K103 K107 K111 K115 K119 K123 K127 K131 W129 W121 W113 W105 W97 W89 W81 W73 W65 W57 W49 W41 W33 W25 W17 W9 AI13 AI29 AI45 AI61 AI77 AI93 AI109 AI125 AU117 AU85 AU53 AU21 BG37 BG101 BS69">
    <cfRule type="expression" priority="17" dxfId="4" stopIfTrue="1">
      <formula>AND($G$5&gt;1,$G$5&lt;6)</formula>
    </cfRule>
  </conditionalFormatting>
  <conditionalFormatting sqref="J7 J11 J15 J19 J23 J27 J31 J35 J39 J43 J47 J51 J55 J59 J63 J67 J71 J75 J79 J83 J87 J91 J95 J99 J103 J107 J111 J115 J119 J123 J127 J131 V129 V121 V113 V105 V97 V89 V81 V73 V65 V57 V49 V41 V33 V25 V17 V9 AH13 AH29 AH45 AH61 AH77 AH93 AH109 AH125 AT117 AT85 AT53 AT21 BF37 BF101 BR69">
    <cfRule type="expression" priority="18" dxfId="4" stopIfTrue="1">
      <formula>AND($G$5&gt;2,$G$5&lt;6)</formula>
    </cfRule>
  </conditionalFormatting>
  <conditionalFormatting sqref="I7 I11 I15 I19 I23 I27 I31 I35 I39 I43 I47 I51 I55 I59 I63 I67 I71 I75 I79 I83 I87 I91 I95 I99 I103 I107 I111 I115 I119 I123 I127 I131 U129 U121 U113 U105 U97 U89 U81 U73 U65 U57 U49 U41 U33 U25 U17 U9 AG13 AG29 AG45 AG61 AG77 AG93 AG109 AG125 AS117 AS85 AS53 AS21 BE37 BE101 BQ69">
    <cfRule type="expression" priority="19" dxfId="4" stopIfTrue="1">
      <formula>AND($G$5&gt;3,$G$5&lt;6)</formula>
    </cfRule>
  </conditionalFormatting>
  <conditionalFormatting sqref="H7 H11 H15 H19 H23 H27 H31 H35 H39 H43 H47 H51 H55 H59 H63 H67 H71 H75 H79 H83 H87 H91 H95 H99 H103 H107 H111 H115 H119 H123 H127 H131 T129 T121 T113 T105 T97 T89 T81 T73 T65 T57 T49 T41 T33 T25 T17 T9 AF13 AF29 AF45 AF61 AF77 AF93 AF109 AF125 AR117 AR85 AR53 AR21 BD37 BD101 BP69">
    <cfRule type="expression" priority="20" dxfId="4" stopIfTrue="1">
      <formula>AND($G$5&gt;4,$G$5&lt;6)</formula>
    </cfRule>
  </conditionalFormatting>
  <hyperlinks>
    <hyperlink ref="A2" r:id="rId1" display="VISIT EXCELTEMPLATE.NET FOR MORE TEMPLATES AND UPDATES"/>
  </hyperlinks>
  <printOptions/>
  <pageMargins left="0.2" right="0.21" top="0.4" bottom="0.64" header="0.22" footer="0.5"/>
  <pageSetup fitToHeight="1" fitToWidth="1" orientation="portrait" paperSize="8" scale="57" r:id="rId2"/>
</worksheet>
</file>

<file path=xl/worksheets/sheet5.xml><?xml version="1.0" encoding="utf-8"?>
<worksheet xmlns="http://schemas.openxmlformats.org/spreadsheetml/2006/main" xmlns:r="http://schemas.openxmlformats.org/officeDocument/2006/relationships">
  <sheetPr>
    <pageSetUpPr fitToPage="1"/>
  </sheetPr>
  <dimension ref="A2:CR259"/>
  <sheetViews>
    <sheetView showGridLines="0" zoomScale="75" zoomScaleNormal="75" workbookViewId="0" topLeftCell="A1">
      <selection activeCell="BW139" sqref="BW139"/>
    </sheetView>
  </sheetViews>
  <sheetFormatPr defaultColWidth="9.140625" defaultRowHeight="15" customHeight="1"/>
  <cols>
    <col min="1" max="12" width="3.7109375" style="3" customWidth="1"/>
    <col min="13" max="13" width="1.7109375" style="3" customWidth="1"/>
    <col min="14" max="24" width="3.7109375" style="3" customWidth="1"/>
    <col min="25" max="25" width="1.7109375" style="3" customWidth="1"/>
    <col min="26" max="36" width="3.7109375" style="3" customWidth="1"/>
    <col min="37" max="37" width="1.7109375" style="3" customWidth="1"/>
    <col min="38" max="48" width="3.7109375" style="2" customWidth="1"/>
    <col min="49" max="49" width="1.7109375" style="2" customWidth="1"/>
    <col min="50" max="60" width="3.7109375" style="2" customWidth="1"/>
    <col min="61" max="61" width="1.7109375" style="2" customWidth="1"/>
    <col min="62" max="72" width="3.7109375" style="2" customWidth="1"/>
    <col min="73" max="73" width="1.7109375" style="2" customWidth="1"/>
    <col min="74" max="84" width="3.7109375" style="2" customWidth="1"/>
    <col min="85" max="85" width="1.7109375" style="2" customWidth="1"/>
    <col min="86" max="86" width="3.7109375" style="2" customWidth="1"/>
    <col min="87" max="94" width="5.7109375" style="2" customWidth="1"/>
    <col min="95" max="96" width="25.7109375" style="2" customWidth="1"/>
    <col min="97" max="144" width="25.7109375" style="3" customWidth="1"/>
    <col min="145" max="16384" width="9.140625" style="3" customWidth="1"/>
  </cols>
  <sheetData>
    <row r="2" spans="1:84" ht="15" customHeight="1">
      <c r="A2" s="45" t="s">
        <v>6</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row>
    <row r="4" spans="1:96" s="5" customFormat="1" ht="15" customHeight="1">
      <c r="A4" s="43" t="s">
        <v>2</v>
      </c>
      <c r="B4" s="43"/>
      <c r="C4" s="43"/>
      <c r="D4" s="43"/>
      <c r="E4" s="43"/>
      <c r="F4" s="43"/>
      <c r="G4" s="43"/>
      <c r="H4" s="43"/>
      <c r="I4" s="43"/>
      <c r="J4" s="43"/>
      <c r="K4" s="43"/>
      <c r="L4" s="43"/>
      <c r="M4" s="43"/>
      <c r="N4" s="43" t="s">
        <v>10</v>
      </c>
      <c r="O4" s="43"/>
      <c r="P4" s="43"/>
      <c r="Q4" s="43"/>
      <c r="R4" s="43"/>
      <c r="S4" s="43"/>
      <c r="T4" s="43"/>
      <c r="U4" s="43"/>
      <c r="V4" s="43"/>
      <c r="W4" s="43"/>
      <c r="X4" s="43"/>
      <c r="Y4" s="43"/>
      <c r="Z4" s="43" t="s">
        <v>11</v>
      </c>
      <c r="AA4" s="43"/>
      <c r="AB4" s="43"/>
      <c r="AC4" s="43"/>
      <c r="AD4" s="43"/>
      <c r="AE4" s="43"/>
      <c r="AF4" s="43"/>
      <c r="AG4" s="43"/>
      <c r="AH4" s="43"/>
      <c r="AI4" s="43"/>
      <c r="AJ4" s="43"/>
      <c r="AK4" s="43"/>
      <c r="AL4" s="44" t="s">
        <v>12</v>
      </c>
      <c r="AM4" s="44"/>
      <c r="AN4" s="44"/>
      <c r="AO4" s="44"/>
      <c r="AP4" s="44"/>
      <c r="AQ4" s="44"/>
      <c r="AR4" s="44"/>
      <c r="AS4" s="44"/>
      <c r="AT4" s="44"/>
      <c r="AU4" s="44"/>
      <c r="AV4" s="44"/>
      <c r="AW4" s="44" t="s">
        <v>3</v>
      </c>
      <c r="AX4" s="44"/>
      <c r="AY4" s="44"/>
      <c r="AZ4" s="44"/>
      <c r="BA4" s="44"/>
      <c r="BB4" s="44"/>
      <c r="BC4" s="44"/>
      <c r="BD4" s="44"/>
      <c r="BE4" s="44"/>
      <c r="BF4" s="44"/>
      <c r="BG4" s="44"/>
      <c r="BH4" s="44"/>
      <c r="BI4" s="44" t="s">
        <v>7</v>
      </c>
      <c r="BJ4" s="44"/>
      <c r="BK4" s="44"/>
      <c r="BL4" s="44"/>
      <c r="BM4" s="44"/>
      <c r="BN4" s="44"/>
      <c r="BO4" s="44"/>
      <c r="BP4" s="44"/>
      <c r="BQ4" s="44"/>
      <c r="BR4" s="44"/>
      <c r="BS4" s="44"/>
      <c r="BT4" s="44"/>
      <c r="BU4" s="44" t="s">
        <v>0</v>
      </c>
      <c r="BV4" s="44"/>
      <c r="BW4" s="44"/>
      <c r="BX4" s="44"/>
      <c r="BY4" s="44"/>
      <c r="BZ4" s="44"/>
      <c r="CA4" s="44"/>
      <c r="CB4" s="44"/>
      <c r="CC4" s="44"/>
      <c r="CD4" s="44"/>
      <c r="CE4" s="44"/>
      <c r="CF4" s="44"/>
      <c r="CG4" s="4"/>
      <c r="CH4" s="4"/>
      <c r="CI4" s="4"/>
      <c r="CJ4" s="4"/>
      <c r="CK4" s="4"/>
      <c r="CL4" s="4"/>
      <c r="CM4" s="4"/>
      <c r="CN4" s="4"/>
      <c r="CO4" s="4"/>
      <c r="CP4" s="4"/>
      <c r="CQ4" s="4"/>
      <c r="CR4" s="4"/>
    </row>
    <row r="5" spans="2:14" ht="15" customHeight="1">
      <c r="B5" s="6"/>
      <c r="G5" s="7">
        <f>Setup!B3</f>
        <v>3</v>
      </c>
      <c r="H5" s="7"/>
      <c r="I5" s="7"/>
      <c r="J5" s="7"/>
      <c r="K5" s="7"/>
      <c r="L5" s="7"/>
      <c r="M5" s="7"/>
      <c r="N5" s="7"/>
    </row>
    <row r="6" spans="1:84" ht="15" customHeight="1">
      <c r="A6" s="7">
        <f>Setup!K8</f>
        <v>1</v>
      </c>
      <c r="B6" s="8" t="str">
        <f>IF(C6="Bye","","("&amp;A6&amp;")")</f>
        <v>(1)</v>
      </c>
      <c r="C6" s="9">
        <f>IF(AND(Setup!$B$2&gt;64,Setup!$B$2&lt;=128),IF(VLOOKUP(A6,Setup!$A$8:$B$135,2,FALSE)&lt;&gt;"",VLOOKUP(A6,Setup!$A$8:$B$135,2,FALSE),"Bye"),"")</f>
      </c>
      <c r="D6" s="9"/>
      <c r="E6" s="9"/>
      <c r="F6" s="9"/>
      <c r="G6" s="9"/>
      <c r="H6" s="9"/>
      <c r="I6" s="9"/>
      <c r="J6" s="9"/>
      <c r="K6" s="9"/>
      <c r="L6" s="9"/>
      <c r="M6" s="7"/>
      <c r="N6" s="7"/>
      <c r="CA6" s="10"/>
      <c r="CB6" s="10"/>
      <c r="CC6" s="10"/>
      <c r="CD6" s="10"/>
      <c r="CE6" s="10"/>
      <c r="CF6" s="10"/>
    </row>
    <row r="7" spans="1:84" ht="15" customHeight="1">
      <c r="A7" s="7">
        <f>Setup!L8</f>
        <v>128</v>
      </c>
      <c r="B7" s="8" t="str">
        <f>IF(C7="Bye","","("&amp;A7&amp;")")</f>
        <v>(128)</v>
      </c>
      <c r="C7" s="3">
        <f>IF(AND(Setup!$B$2&gt;64,Setup!$B$2&lt;=128),IF(VLOOKUP(A7,Setup!$A$8:$B$135,2,FALSE)&lt;&gt;"",VLOOKUP(A7,Setup!$A$8:$B$135,2,FALSE),"Bye"),"")</f>
      </c>
      <c r="M7" s="11"/>
      <c r="N7" s="7"/>
      <c r="T7" s="7"/>
      <c r="U7" s="7"/>
      <c r="V7" s="7"/>
      <c r="W7" s="7"/>
      <c r="X7" s="7"/>
      <c r="Y7" s="7"/>
      <c r="Z7" s="7"/>
      <c r="CA7" s="10"/>
      <c r="CB7" s="10"/>
      <c r="CC7" s="10"/>
      <c r="CD7" s="10"/>
      <c r="CE7" s="10"/>
      <c r="CF7" s="10"/>
    </row>
    <row r="8" spans="1:26" ht="15" customHeight="1">
      <c r="A8" s="7"/>
      <c r="B8" s="6"/>
      <c r="H8" s="7"/>
      <c r="I8" s="7"/>
      <c r="J8" s="7"/>
      <c r="K8" s="7"/>
      <c r="L8" s="7"/>
      <c r="M8" s="12"/>
      <c r="N8" s="13"/>
      <c r="O8" s="9"/>
      <c r="P8" s="9"/>
      <c r="Q8" s="9"/>
      <c r="R8" s="9"/>
      <c r="S8" s="9"/>
      <c r="T8" s="9"/>
      <c r="U8" s="9"/>
      <c r="V8" s="9"/>
      <c r="W8" s="9"/>
      <c r="X8" s="9"/>
      <c r="Y8" s="7"/>
      <c r="Z8" s="7"/>
    </row>
    <row r="9" spans="1:72" ht="15" customHeight="1">
      <c r="A9" s="7"/>
      <c r="B9" s="6"/>
      <c r="H9" s="7"/>
      <c r="I9" s="7"/>
      <c r="J9" s="7"/>
      <c r="K9" s="7"/>
      <c r="L9" s="7"/>
      <c r="M9" s="12"/>
      <c r="N9" s="6"/>
      <c r="Y9" s="11"/>
      <c r="Z9" s="7"/>
      <c r="BO9" s="10"/>
      <c r="BP9" s="10"/>
      <c r="BQ9" s="10"/>
      <c r="BR9" s="10"/>
      <c r="BS9" s="10"/>
      <c r="BT9" s="10"/>
    </row>
    <row r="10" spans="1:72" ht="15" customHeight="1">
      <c r="A10" s="7">
        <f>Setup!K9</f>
        <v>64</v>
      </c>
      <c r="B10" s="8" t="str">
        <f>IF(C10="Bye","","("&amp;A10&amp;")")</f>
        <v>(64)</v>
      </c>
      <c r="C10" s="9">
        <f>IF(AND(Setup!$B$2&gt;64,Setup!$B$2&lt;=128),IF(VLOOKUP(A10,Setup!$A$8:$B$135,2,FALSE)&lt;&gt;"",VLOOKUP(A10,Setup!$A$8:$B$135,2,FALSE),"Bye"),"")</f>
      </c>
      <c r="D10" s="9"/>
      <c r="E10" s="9"/>
      <c r="F10" s="9"/>
      <c r="G10" s="9"/>
      <c r="H10" s="9"/>
      <c r="I10" s="9"/>
      <c r="J10" s="9"/>
      <c r="K10" s="9"/>
      <c r="L10" s="9"/>
      <c r="M10" s="14"/>
      <c r="N10" s="7"/>
      <c r="T10" s="7"/>
      <c r="U10" s="7"/>
      <c r="V10" s="7"/>
      <c r="W10" s="7"/>
      <c r="X10" s="7"/>
      <c r="Y10" s="29"/>
      <c r="BO10" s="10"/>
      <c r="BP10" s="10"/>
      <c r="BQ10" s="10"/>
      <c r="BR10" s="10"/>
      <c r="BS10" s="10"/>
      <c r="BT10" s="10"/>
    </row>
    <row r="11" spans="1:37" ht="15" customHeight="1">
      <c r="A11" s="7">
        <f>Setup!L9</f>
        <v>65</v>
      </c>
      <c r="B11" s="8" t="str">
        <f>IF(C11="Bye","","("&amp;A11&amp;")")</f>
        <v>(65)</v>
      </c>
      <c r="C11" s="3">
        <f>IF(AND(Setup!$B$2&gt;64,Setup!$B$2&lt;=128),IF(VLOOKUP(A11,Setup!$A$8:$B$135,2,FALSE)&lt;&gt;"",VLOOKUP(A11,Setup!$A$8:$B$135,2,FALSE),"Bye"),"")</f>
      </c>
      <c r="M11" s="15"/>
      <c r="N11" s="7"/>
      <c r="Y11" s="12"/>
      <c r="AF11" s="7"/>
      <c r="AG11" s="7"/>
      <c r="AH11" s="7"/>
      <c r="AI11" s="7"/>
      <c r="AJ11" s="7"/>
      <c r="AK11" s="7"/>
    </row>
    <row r="12" spans="1:84" ht="15" customHeight="1">
      <c r="A12" s="7"/>
      <c r="B12" s="6"/>
      <c r="H12" s="7"/>
      <c r="I12" s="7"/>
      <c r="J12" s="7"/>
      <c r="K12" s="7"/>
      <c r="L12" s="7"/>
      <c r="M12" s="16"/>
      <c r="N12" s="7"/>
      <c r="Y12" s="12"/>
      <c r="Z12" s="13"/>
      <c r="AA12" s="9"/>
      <c r="AB12" s="9"/>
      <c r="AC12" s="9"/>
      <c r="AD12" s="9"/>
      <c r="AE12" s="9"/>
      <c r="AF12" s="9"/>
      <c r="AG12" s="9"/>
      <c r="AH12" s="9"/>
      <c r="AI12" s="9"/>
      <c r="AJ12" s="9"/>
      <c r="AK12" s="7"/>
      <c r="AL12" s="16"/>
      <c r="CA12" s="10"/>
      <c r="CB12" s="10"/>
      <c r="CC12" s="10"/>
      <c r="CD12" s="10"/>
      <c r="CE12" s="10"/>
      <c r="CF12" s="10"/>
    </row>
    <row r="13" spans="1:84" ht="15" customHeight="1">
      <c r="A13" s="7"/>
      <c r="B13" s="6"/>
      <c r="H13" s="7"/>
      <c r="I13" s="7"/>
      <c r="J13" s="7"/>
      <c r="K13" s="7"/>
      <c r="L13" s="7"/>
      <c r="N13" s="2"/>
      <c r="Y13" s="12"/>
      <c r="Z13" s="6"/>
      <c r="AK13" s="11"/>
      <c r="AL13" s="16"/>
      <c r="CA13" s="10"/>
      <c r="CB13" s="10"/>
      <c r="CC13" s="10"/>
      <c r="CD13" s="10"/>
      <c r="CE13" s="10"/>
      <c r="CF13" s="10"/>
    </row>
    <row r="14" spans="1:43" ht="15" customHeight="1">
      <c r="A14" s="7">
        <f>Setup!K10</f>
        <v>32</v>
      </c>
      <c r="B14" s="8" t="str">
        <f>IF(C14="Bye","","("&amp;A14&amp;")")</f>
        <v>(32)</v>
      </c>
      <c r="C14" s="9">
        <f>IF(AND(Setup!$B$2&gt;64,Setup!$B$2&lt;=128),IF(VLOOKUP(A14,Setup!$A$8:$B$135,2,FALSE)&lt;&gt;"",VLOOKUP(A14,Setup!$A$8:$B$135,2,FALSE),"Bye"),"")</f>
      </c>
      <c r="D14" s="9"/>
      <c r="E14" s="9"/>
      <c r="F14" s="9"/>
      <c r="G14" s="9"/>
      <c r="H14" s="9"/>
      <c r="I14" s="9"/>
      <c r="J14" s="9"/>
      <c r="K14" s="9"/>
      <c r="L14" s="9"/>
      <c r="M14" s="7"/>
      <c r="N14" s="7"/>
      <c r="Y14" s="12"/>
      <c r="AF14" s="7"/>
      <c r="AG14" s="7"/>
      <c r="AH14" s="7"/>
      <c r="AI14" s="7"/>
      <c r="AJ14" s="7"/>
      <c r="AK14" s="29"/>
      <c r="AL14" s="7"/>
      <c r="AM14" s="16"/>
      <c r="AN14" s="16"/>
      <c r="AO14" s="16"/>
      <c r="AP14" s="16"/>
      <c r="AQ14" s="16"/>
    </row>
    <row r="15" spans="1:60" ht="15" customHeight="1">
      <c r="A15" s="7">
        <f>Setup!L10</f>
        <v>97</v>
      </c>
      <c r="B15" s="8" t="str">
        <f>IF(C15="Bye","","("&amp;A15&amp;")")</f>
        <v>(97)</v>
      </c>
      <c r="C15" s="3">
        <f>IF(AND(Setup!$B$2&gt;64,Setup!$B$2&lt;=128),IF(VLOOKUP(A15,Setup!$A$8:$B$135,2,FALSE)&lt;&gt;"",VLOOKUP(A15,Setup!$A$8:$B$135,2,FALSE),"Bye"),"")</f>
      </c>
      <c r="M15" s="11"/>
      <c r="N15" s="7"/>
      <c r="T15" s="7"/>
      <c r="U15" s="7"/>
      <c r="V15" s="7"/>
      <c r="W15" s="7"/>
      <c r="X15" s="7"/>
      <c r="Y15" s="12"/>
      <c r="AK15" s="12"/>
      <c r="AL15" s="3"/>
      <c r="BC15" s="10"/>
      <c r="BD15" s="10"/>
      <c r="BE15" s="10"/>
      <c r="BF15" s="10"/>
      <c r="BG15" s="10"/>
      <c r="BH15" s="10"/>
    </row>
    <row r="16" spans="1:60" ht="15" customHeight="1">
      <c r="A16" s="7"/>
      <c r="B16" s="6"/>
      <c r="H16" s="7"/>
      <c r="I16" s="7"/>
      <c r="J16" s="7"/>
      <c r="K16" s="7"/>
      <c r="L16" s="7"/>
      <c r="M16" s="12"/>
      <c r="N16" s="13"/>
      <c r="O16" s="9"/>
      <c r="P16" s="9"/>
      <c r="Q16" s="9"/>
      <c r="R16" s="9"/>
      <c r="S16" s="9"/>
      <c r="T16" s="9"/>
      <c r="U16" s="9"/>
      <c r="V16" s="9"/>
      <c r="W16" s="9"/>
      <c r="X16" s="9"/>
      <c r="Y16" s="14"/>
      <c r="Z16" s="7"/>
      <c r="AK16" s="12"/>
      <c r="AL16" s="3"/>
      <c r="BC16" s="10"/>
      <c r="BD16" s="10"/>
      <c r="BE16" s="10"/>
      <c r="BF16" s="10"/>
      <c r="BG16" s="10"/>
      <c r="BH16" s="10"/>
    </row>
    <row r="17" spans="1:38" ht="15" customHeight="1">
      <c r="A17" s="7"/>
      <c r="B17" s="6"/>
      <c r="H17" s="7"/>
      <c r="I17" s="7"/>
      <c r="J17" s="7"/>
      <c r="K17" s="7"/>
      <c r="L17" s="7"/>
      <c r="M17" s="12"/>
      <c r="N17" s="6"/>
      <c r="Y17" s="15"/>
      <c r="Z17" s="7"/>
      <c r="AK17" s="12"/>
      <c r="AL17" s="3"/>
    </row>
    <row r="18" spans="1:84" ht="15" customHeight="1">
      <c r="A18" s="7">
        <f>Setup!K11</f>
        <v>33</v>
      </c>
      <c r="B18" s="8" t="str">
        <f>IF(C18="Bye","","("&amp;A18&amp;")")</f>
        <v>(33)</v>
      </c>
      <c r="C18" s="9">
        <f>IF(AND(Setup!$B$2&gt;64,Setup!$B$2&lt;=128),IF(VLOOKUP(A18,Setup!$A$8:$B$135,2,FALSE)&lt;&gt;"",VLOOKUP(A18,Setup!$A$8:$B$135,2,FALSE),"Bye"),"")</f>
      </c>
      <c r="D18" s="9"/>
      <c r="E18" s="9"/>
      <c r="F18" s="9"/>
      <c r="G18" s="9"/>
      <c r="H18" s="9"/>
      <c r="I18" s="9"/>
      <c r="J18" s="9"/>
      <c r="K18" s="9"/>
      <c r="L18" s="9"/>
      <c r="M18" s="14"/>
      <c r="N18" s="7"/>
      <c r="T18" s="7"/>
      <c r="U18" s="7"/>
      <c r="V18" s="7"/>
      <c r="W18" s="7"/>
      <c r="X18" s="7"/>
      <c r="Y18" s="2"/>
      <c r="AK18" s="12"/>
      <c r="CA18" s="10"/>
      <c r="CB18" s="10"/>
      <c r="CC18" s="10"/>
      <c r="CD18" s="10"/>
      <c r="CE18" s="10"/>
      <c r="CF18" s="10"/>
    </row>
    <row r="19" spans="1:84" ht="15" customHeight="1">
      <c r="A19" s="7">
        <f>Setup!L11</f>
        <v>96</v>
      </c>
      <c r="B19" s="8" t="str">
        <f>IF(C19="Bye","","("&amp;A19&amp;")")</f>
        <v>(96)</v>
      </c>
      <c r="C19" s="3">
        <f>IF(AND(Setup!$B$2&gt;64,Setup!$B$2&lt;=128),IF(VLOOKUP(A19,Setup!$A$8:$B$135,2,FALSE)&lt;&gt;"",VLOOKUP(A19,Setup!$A$8:$B$135,2,FALSE),"Bye"),"")</f>
      </c>
      <c r="M19" s="15"/>
      <c r="N19" s="7"/>
      <c r="Y19" s="2"/>
      <c r="Z19" s="2"/>
      <c r="AK19" s="12"/>
      <c r="AL19" s="3"/>
      <c r="AM19" s="3"/>
      <c r="AN19" s="3"/>
      <c r="AO19" s="3"/>
      <c r="AP19" s="3"/>
      <c r="AQ19" s="3"/>
      <c r="AR19" s="7"/>
      <c r="AS19" s="7"/>
      <c r="AT19" s="7"/>
      <c r="AU19" s="7"/>
      <c r="AV19" s="7"/>
      <c r="AW19" s="7"/>
      <c r="CA19" s="10"/>
      <c r="CB19" s="10"/>
      <c r="CC19" s="10"/>
      <c r="CD19" s="10"/>
      <c r="CE19" s="10"/>
      <c r="CF19" s="10"/>
    </row>
    <row r="20" spans="1:50" ht="15" customHeight="1">
      <c r="A20" s="7"/>
      <c r="B20" s="6"/>
      <c r="H20" s="7"/>
      <c r="I20" s="7"/>
      <c r="J20" s="7"/>
      <c r="K20" s="7"/>
      <c r="L20" s="7"/>
      <c r="M20" s="2"/>
      <c r="AK20" s="12"/>
      <c r="AL20" s="13"/>
      <c r="AM20" s="9"/>
      <c r="AN20" s="9"/>
      <c r="AO20" s="9"/>
      <c r="AP20" s="9"/>
      <c r="AQ20" s="9"/>
      <c r="AR20" s="9"/>
      <c r="AS20" s="9"/>
      <c r="AT20" s="9"/>
      <c r="AU20" s="9"/>
      <c r="AV20" s="9"/>
      <c r="AW20" s="24"/>
      <c r="AX20" s="16"/>
    </row>
    <row r="21" spans="1:72" ht="15" customHeight="1">
      <c r="A21" s="7"/>
      <c r="B21" s="6"/>
      <c r="H21" s="7"/>
      <c r="I21" s="7"/>
      <c r="J21" s="7"/>
      <c r="K21" s="7"/>
      <c r="L21" s="7"/>
      <c r="M21" s="7"/>
      <c r="AK21" s="12"/>
      <c r="AL21" s="6"/>
      <c r="AM21" s="3"/>
      <c r="AN21" s="3"/>
      <c r="AO21" s="3"/>
      <c r="AP21" s="3"/>
      <c r="AQ21" s="3"/>
      <c r="AR21" s="3"/>
      <c r="AS21" s="3"/>
      <c r="AT21" s="3"/>
      <c r="AU21" s="3"/>
      <c r="AV21" s="3"/>
      <c r="AW21" s="11"/>
      <c r="AX21" s="16"/>
      <c r="BO21" s="10"/>
      <c r="BP21" s="10"/>
      <c r="BQ21" s="10"/>
      <c r="BR21" s="10"/>
      <c r="BS21" s="10"/>
      <c r="BT21" s="10"/>
    </row>
    <row r="22" spans="1:72" ht="15" customHeight="1">
      <c r="A22" s="7">
        <f>Setup!K12</f>
        <v>16</v>
      </c>
      <c r="B22" s="8" t="str">
        <f>IF(C22="Bye","","("&amp;A22&amp;")")</f>
        <v>(16)</v>
      </c>
      <c r="C22" s="9">
        <f>IF(AND(Setup!$B$2&gt;64,Setup!$B$2&lt;=128),IF(VLOOKUP(A22,Setup!$A$8:$B$135,2,FALSE)&lt;&gt;"",VLOOKUP(A22,Setup!$A$8:$B$135,2,FALSE),"Bye"),"")</f>
      </c>
      <c r="D22" s="9"/>
      <c r="E22" s="9"/>
      <c r="F22" s="9"/>
      <c r="G22" s="9"/>
      <c r="H22" s="9"/>
      <c r="I22" s="9"/>
      <c r="J22" s="9"/>
      <c r="K22" s="9"/>
      <c r="L22" s="9"/>
      <c r="M22" s="7"/>
      <c r="N22" s="7"/>
      <c r="AK22" s="12"/>
      <c r="AL22" s="3"/>
      <c r="AM22" s="3"/>
      <c r="AN22" s="3"/>
      <c r="AO22" s="3"/>
      <c r="AP22" s="3"/>
      <c r="AQ22" s="3"/>
      <c r="AR22" s="7"/>
      <c r="AS22" s="7"/>
      <c r="AT22" s="7"/>
      <c r="AU22" s="7"/>
      <c r="AV22" s="7"/>
      <c r="AW22" s="12"/>
      <c r="BO22" s="10"/>
      <c r="BP22" s="10"/>
      <c r="BQ22" s="10"/>
      <c r="BR22" s="10"/>
      <c r="BS22" s="10"/>
      <c r="BT22" s="10"/>
    </row>
    <row r="23" spans="1:49" ht="15" customHeight="1">
      <c r="A23" s="7">
        <f>Setup!L12</f>
        <v>113</v>
      </c>
      <c r="B23" s="8" t="str">
        <f>IF(C23="Bye","","("&amp;A23&amp;")")</f>
        <v>(113)</v>
      </c>
      <c r="C23" s="3">
        <f>IF(AND(Setup!$B$2&gt;64,Setup!$B$2&lt;=128),IF(VLOOKUP(A23,Setup!$A$8:$B$135,2,FALSE)&lt;&gt;"",VLOOKUP(A23,Setup!$A$8:$B$135,2,FALSE),"Bye"),"")</f>
      </c>
      <c r="M23" s="11"/>
      <c r="N23" s="7"/>
      <c r="T23" s="7"/>
      <c r="U23" s="7"/>
      <c r="V23" s="7"/>
      <c r="W23" s="7"/>
      <c r="X23" s="7"/>
      <c r="Y23" s="7"/>
      <c r="Z23" s="7"/>
      <c r="AK23" s="12"/>
      <c r="AW23" s="12"/>
    </row>
    <row r="24" spans="1:84" ht="15" customHeight="1">
      <c r="A24" s="7"/>
      <c r="B24" s="6"/>
      <c r="H24" s="7"/>
      <c r="I24" s="7"/>
      <c r="J24" s="7"/>
      <c r="K24" s="7"/>
      <c r="L24" s="7"/>
      <c r="M24" s="12"/>
      <c r="N24" s="13"/>
      <c r="O24" s="9"/>
      <c r="P24" s="9"/>
      <c r="Q24" s="9"/>
      <c r="R24" s="9"/>
      <c r="S24" s="9"/>
      <c r="T24" s="9"/>
      <c r="U24" s="9"/>
      <c r="V24" s="9"/>
      <c r="W24" s="9"/>
      <c r="X24" s="9"/>
      <c r="Y24" s="7"/>
      <c r="Z24" s="7"/>
      <c r="AK24" s="12"/>
      <c r="AW24" s="12"/>
      <c r="CA24" s="10"/>
      <c r="CB24" s="10"/>
      <c r="CC24" s="10"/>
      <c r="CD24" s="10"/>
      <c r="CE24" s="10"/>
      <c r="CF24" s="10"/>
    </row>
    <row r="25" spans="1:84" ht="15" customHeight="1">
      <c r="A25" s="7"/>
      <c r="B25" s="6"/>
      <c r="H25" s="7"/>
      <c r="I25" s="7"/>
      <c r="J25" s="7"/>
      <c r="K25" s="7"/>
      <c r="L25" s="7"/>
      <c r="M25" s="12"/>
      <c r="N25" s="6"/>
      <c r="Y25" s="11"/>
      <c r="Z25" s="7"/>
      <c r="AK25" s="12"/>
      <c r="AW25" s="12"/>
      <c r="CA25" s="10"/>
      <c r="CB25" s="10"/>
      <c r="CC25" s="10"/>
      <c r="CD25" s="10"/>
      <c r="CE25" s="10"/>
      <c r="CF25" s="10"/>
    </row>
    <row r="26" spans="1:50" ht="15" customHeight="1">
      <c r="A26" s="7">
        <f>Setup!K13</f>
        <v>49</v>
      </c>
      <c r="B26" s="8" t="str">
        <f>IF(C26="Bye","","("&amp;A26&amp;")")</f>
        <v>(49)</v>
      </c>
      <c r="C26" s="9">
        <f>IF(AND(Setup!$B$2&gt;64,Setup!$B$2&lt;=128),IF(VLOOKUP(A26,Setup!$A$8:$B$135,2,FALSE)&lt;&gt;"",VLOOKUP(A26,Setup!$A$8:$B$135,2,FALSE),"Bye"),"")</f>
      </c>
      <c r="D26" s="9"/>
      <c r="E26" s="9"/>
      <c r="F26" s="9"/>
      <c r="G26" s="9"/>
      <c r="H26" s="9"/>
      <c r="I26" s="9"/>
      <c r="J26" s="9"/>
      <c r="K26" s="9"/>
      <c r="L26" s="9"/>
      <c r="M26" s="14"/>
      <c r="N26" s="7"/>
      <c r="T26" s="7"/>
      <c r="U26" s="7"/>
      <c r="V26" s="7"/>
      <c r="W26" s="7"/>
      <c r="X26" s="7"/>
      <c r="Y26" s="29"/>
      <c r="AK26" s="12"/>
      <c r="AW26" s="12"/>
      <c r="AX26" s="3"/>
    </row>
    <row r="27" spans="1:50" ht="15" customHeight="1">
      <c r="A27" s="7">
        <f>Setup!L13</f>
        <v>80</v>
      </c>
      <c r="B27" s="8" t="str">
        <f>IF(C27="Bye","","("&amp;A27&amp;")")</f>
        <v>(80)</v>
      </c>
      <c r="C27" s="3">
        <f>IF(AND(Setup!$B$2&gt;64,Setup!$B$2&lt;=128),IF(VLOOKUP(A27,Setup!$A$8:$B$135,2,FALSE)&lt;&gt;"",VLOOKUP(A27,Setup!$A$8:$B$135,2,FALSE),"Bye"),"")</f>
      </c>
      <c r="M27" s="15"/>
      <c r="N27" s="7"/>
      <c r="Y27" s="12"/>
      <c r="AF27" s="7"/>
      <c r="AG27" s="7"/>
      <c r="AH27" s="7"/>
      <c r="AI27" s="7"/>
      <c r="AJ27" s="7"/>
      <c r="AK27" s="12"/>
      <c r="AW27" s="12"/>
      <c r="AX27" s="3"/>
    </row>
    <row r="28" spans="1:49" ht="15" customHeight="1">
      <c r="A28" s="7"/>
      <c r="B28" s="6"/>
      <c r="H28" s="7"/>
      <c r="I28" s="7"/>
      <c r="J28" s="7"/>
      <c r="K28" s="7"/>
      <c r="L28" s="7"/>
      <c r="M28" s="16"/>
      <c r="N28" s="7"/>
      <c r="Y28" s="12"/>
      <c r="Z28" s="13"/>
      <c r="AA28" s="9"/>
      <c r="AB28" s="9"/>
      <c r="AC28" s="9"/>
      <c r="AD28" s="9"/>
      <c r="AE28" s="9"/>
      <c r="AF28" s="9"/>
      <c r="AG28" s="9"/>
      <c r="AH28" s="9"/>
      <c r="AI28" s="9"/>
      <c r="AJ28" s="9"/>
      <c r="AK28" s="14"/>
      <c r="AL28" s="16"/>
      <c r="AW28" s="12"/>
    </row>
    <row r="29" spans="1:49" ht="15" customHeight="1">
      <c r="A29" s="7"/>
      <c r="B29" s="6"/>
      <c r="H29" s="7"/>
      <c r="I29" s="7"/>
      <c r="J29" s="7"/>
      <c r="K29" s="7"/>
      <c r="L29" s="7"/>
      <c r="N29" s="2"/>
      <c r="Y29" s="12"/>
      <c r="Z29" s="6"/>
      <c r="AK29" s="15"/>
      <c r="AL29" s="16"/>
      <c r="AW29" s="12"/>
    </row>
    <row r="30" spans="1:84" ht="15" customHeight="1">
      <c r="A30" s="7">
        <f>Setup!K14</f>
        <v>17</v>
      </c>
      <c r="B30" s="8" t="str">
        <f>IF(C30="Bye","","("&amp;A30&amp;")")</f>
        <v>(17)</v>
      </c>
      <c r="C30" s="9">
        <f>IF(AND(Setup!$B$2&gt;64,Setup!$B$2&lt;=128),IF(VLOOKUP(A30,Setup!$A$8:$B$135,2,FALSE)&lt;&gt;"",VLOOKUP(A30,Setup!$A$8:$B$135,2,FALSE),"Bye"),"")</f>
      </c>
      <c r="D30" s="9"/>
      <c r="E30" s="9"/>
      <c r="F30" s="9"/>
      <c r="G30" s="9"/>
      <c r="H30" s="9"/>
      <c r="I30" s="9"/>
      <c r="J30" s="9"/>
      <c r="K30" s="9"/>
      <c r="L30" s="9"/>
      <c r="M30" s="7"/>
      <c r="N30" s="7"/>
      <c r="Y30" s="12"/>
      <c r="AF30" s="7"/>
      <c r="AG30" s="7"/>
      <c r="AH30" s="7"/>
      <c r="AI30" s="7"/>
      <c r="AJ30" s="7"/>
      <c r="AK30" s="2"/>
      <c r="AW30" s="12"/>
      <c r="CA30" s="10"/>
      <c r="CB30" s="10"/>
      <c r="CC30" s="10"/>
      <c r="CD30" s="10"/>
      <c r="CE30" s="10"/>
      <c r="CF30" s="10"/>
    </row>
    <row r="31" spans="1:84" ht="15" customHeight="1">
      <c r="A31" s="7">
        <f>Setup!L14</f>
        <v>112</v>
      </c>
      <c r="B31" s="8" t="str">
        <f>IF(C31="Bye","","("&amp;A31&amp;")")</f>
        <v>(112)</v>
      </c>
      <c r="C31" s="3">
        <f>IF(AND(Setup!$B$2&gt;64,Setup!$B$2&lt;=128),IF(VLOOKUP(A31,Setup!$A$8:$B$135,2,FALSE)&lt;&gt;"",VLOOKUP(A31,Setup!$A$8:$B$135,2,FALSE),"Bye"),"")</f>
      </c>
      <c r="M31" s="11"/>
      <c r="N31" s="7"/>
      <c r="T31" s="7"/>
      <c r="U31" s="7"/>
      <c r="V31" s="7"/>
      <c r="W31" s="7"/>
      <c r="X31" s="7"/>
      <c r="Y31" s="12"/>
      <c r="AK31" s="2"/>
      <c r="AW31" s="12"/>
      <c r="CA31" s="10"/>
      <c r="CB31" s="10"/>
      <c r="CC31" s="10"/>
      <c r="CD31" s="10"/>
      <c r="CE31" s="10"/>
      <c r="CF31" s="10"/>
    </row>
    <row r="32" spans="1:49" ht="15" customHeight="1">
      <c r="A32" s="7"/>
      <c r="B32" s="6"/>
      <c r="H32" s="7"/>
      <c r="I32" s="7"/>
      <c r="J32" s="7"/>
      <c r="K32" s="7"/>
      <c r="L32" s="7"/>
      <c r="M32" s="12"/>
      <c r="N32" s="13"/>
      <c r="O32" s="9"/>
      <c r="P32" s="9"/>
      <c r="Q32" s="9"/>
      <c r="R32" s="9"/>
      <c r="S32" s="9"/>
      <c r="T32" s="9"/>
      <c r="U32" s="9"/>
      <c r="V32" s="9"/>
      <c r="W32" s="9"/>
      <c r="X32" s="9"/>
      <c r="Y32" s="14"/>
      <c r="Z32" s="7"/>
      <c r="AK32" s="2"/>
      <c r="AW32" s="12"/>
    </row>
    <row r="33" spans="1:72" ht="15" customHeight="1">
      <c r="A33" s="7"/>
      <c r="B33" s="6"/>
      <c r="H33" s="7"/>
      <c r="I33" s="7"/>
      <c r="J33" s="7"/>
      <c r="K33" s="7"/>
      <c r="L33" s="7"/>
      <c r="M33" s="12"/>
      <c r="N33" s="6"/>
      <c r="Y33" s="15"/>
      <c r="Z33" s="7"/>
      <c r="AK33" s="2"/>
      <c r="AM33" s="48"/>
      <c r="AN33" s="48"/>
      <c r="AO33" s="48"/>
      <c r="AP33" s="48"/>
      <c r="AQ33" s="48"/>
      <c r="AR33" s="48"/>
      <c r="AS33" s="48"/>
      <c r="AT33" s="48"/>
      <c r="AU33" s="48"/>
      <c r="AV33" s="27"/>
      <c r="AW33" s="12"/>
      <c r="BO33" s="10"/>
      <c r="BP33" s="10"/>
      <c r="BQ33" s="10"/>
      <c r="BR33" s="10"/>
      <c r="BS33" s="10"/>
      <c r="BT33" s="10"/>
    </row>
    <row r="34" spans="1:72" ht="15" customHeight="1">
      <c r="A34" s="7">
        <f>Setup!K15</f>
        <v>48</v>
      </c>
      <c r="B34" s="8" t="str">
        <f>IF(C34="Bye","","("&amp;A34&amp;")")</f>
        <v>(48)</v>
      </c>
      <c r="C34" s="9">
        <f>IF(AND(Setup!$B$2&gt;64,Setup!$B$2&lt;=128),IF(VLOOKUP(A34,Setup!$A$8:$B$135,2,FALSE)&lt;&gt;"",VLOOKUP(A34,Setup!$A$8:$B$135,2,FALSE),"Bye"),"")</f>
      </c>
      <c r="D34" s="9"/>
      <c r="E34" s="9"/>
      <c r="F34" s="9"/>
      <c r="G34" s="9"/>
      <c r="H34" s="9"/>
      <c r="I34" s="9"/>
      <c r="J34" s="9"/>
      <c r="K34" s="9"/>
      <c r="L34" s="9"/>
      <c r="M34" s="14"/>
      <c r="N34" s="7"/>
      <c r="T34" s="7"/>
      <c r="U34" s="7"/>
      <c r="V34" s="7"/>
      <c r="W34" s="7"/>
      <c r="X34" s="7"/>
      <c r="Y34" s="2"/>
      <c r="AK34" s="2"/>
      <c r="AM34" s="25"/>
      <c r="AN34" s="25"/>
      <c r="AO34" s="25"/>
      <c r="AP34" s="25"/>
      <c r="AQ34" s="26"/>
      <c r="AR34" s="26"/>
      <c r="AS34" s="26"/>
      <c r="AT34" s="26"/>
      <c r="AU34" s="26"/>
      <c r="AV34" s="10"/>
      <c r="AW34" s="12"/>
      <c r="BO34" s="10"/>
      <c r="BP34" s="10"/>
      <c r="BQ34" s="10"/>
      <c r="BR34" s="10"/>
      <c r="BS34" s="10"/>
      <c r="BT34" s="10"/>
    </row>
    <row r="35" spans="1:62" ht="15" customHeight="1">
      <c r="A35" s="7">
        <f>Setup!L15</f>
        <v>81</v>
      </c>
      <c r="B35" s="8" t="str">
        <f>IF(C35="Bye","","("&amp;A35&amp;")")</f>
        <v>(81)</v>
      </c>
      <c r="C35" s="3">
        <f>IF(AND(Setup!$B$2&gt;64,Setup!$B$2&lt;=128),IF(VLOOKUP(A35,Setup!$A$8:$B$135,2,FALSE)&lt;&gt;"",VLOOKUP(A35,Setup!$A$8:$B$135,2,FALSE),"Bye"),"")</f>
      </c>
      <c r="M35" s="15"/>
      <c r="N35" s="7"/>
      <c r="Y35" s="2"/>
      <c r="Z35" s="2"/>
      <c r="AK35" s="2"/>
      <c r="AM35" s="25"/>
      <c r="AN35" s="48"/>
      <c r="AO35" s="48"/>
      <c r="AP35" s="48"/>
      <c r="AQ35" s="48"/>
      <c r="AR35" s="48"/>
      <c r="AS35" s="48"/>
      <c r="AT35" s="48"/>
      <c r="AU35" s="27"/>
      <c r="AW35" s="12"/>
      <c r="AX35" s="7"/>
      <c r="AY35" s="7"/>
      <c r="AZ35" s="7"/>
      <c r="BA35" s="7"/>
      <c r="BB35" s="7"/>
      <c r="BC35" s="7"/>
      <c r="BD35" s="7"/>
      <c r="BE35" s="7"/>
      <c r="BF35" s="7"/>
      <c r="BG35" s="7"/>
      <c r="BH35" s="7"/>
      <c r="BI35" s="7"/>
      <c r="BJ35" s="16"/>
    </row>
    <row r="36" spans="1:84" ht="15" customHeight="1">
      <c r="A36" s="7"/>
      <c r="B36" s="6"/>
      <c r="H36" s="7"/>
      <c r="I36" s="7"/>
      <c r="J36" s="7"/>
      <c r="K36" s="7"/>
      <c r="L36" s="7"/>
      <c r="M36" s="2"/>
      <c r="Y36" s="2"/>
      <c r="Z36" s="2"/>
      <c r="AK36" s="2"/>
      <c r="AM36" s="25"/>
      <c r="AN36" s="25"/>
      <c r="AO36" s="25"/>
      <c r="AP36" s="25"/>
      <c r="AQ36" s="25"/>
      <c r="AR36" s="25"/>
      <c r="AS36" s="25"/>
      <c r="AT36" s="25"/>
      <c r="AU36" s="25"/>
      <c r="AW36" s="12"/>
      <c r="AX36" s="13"/>
      <c r="AY36" s="9"/>
      <c r="AZ36" s="9"/>
      <c r="BA36" s="9"/>
      <c r="BB36" s="9"/>
      <c r="BC36" s="9"/>
      <c r="BD36" s="9"/>
      <c r="BE36" s="9"/>
      <c r="BF36" s="9"/>
      <c r="BG36" s="9"/>
      <c r="BH36" s="9"/>
      <c r="BI36" s="16"/>
      <c r="BJ36" s="16"/>
      <c r="CA36" s="10"/>
      <c r="CB36" s="10"/>
      <c r="CC36" s="10"/>
      <c r="CD36" s="10"/>
      <c r="CE36" s="10"/>
      <c r="CF36" s="10"/>
    </row>
    <row r="37" spans="1:84" ht="15" customHeight="1">
      <c r="A37" s="7"/>
      <c r="B37" s="6"/>
      <c r="H37" s="7"/>
      <c r="I37" s="7"/>
      <c r="J37" s="7"/>
      <c r="K37" s="7"/>
      <c r="L37" s="7"/>
      <c r="N37" s="2"/>
      <c r="Y37" s="2"/>
      <c r="Z37" s="2"/>
      <c r="AK37" s="2"/>
      <c r="AW37" s="12"/>
      <c r="AX37" s="6"/>
      <c r="AY37" s="3"/>
      <c r="AZ37" s="3"/>
      <c r="BA37" s="3"/>
      <c r="BB37" s="3"/>
      <c r="BC37" s="3"/>
      <c r="BD37" s="3"/>
      <c r="BE37" s="3"/>
      <c r="BF37" s="3"/>
      <c r="BG37" s="3"/>
      <c r="BH37" s="3"/>
      <c r="BI37" s="11"/>
      <c r="BJ37" s="16"/>
      <c r="CA37" s="10"/>
      <c r="CB37" s="10"/>
      <c r="CC37" s="10"/>
      <c r="CD37" s="10"/>
      <c r="CE37" s="10"/>
      <c r="CF37" s="10"/>
    </row>
    <row r="38" spans="1:61" ht="15" customHeight="1">
      <c r="A38" s="7">
        <f>Setup!K16</f>
        <v>9</v>
      </c>
      <c r="B38" s="8" t="str">
        <f>IF(C38="Bye","","("&amp;A38&amp;")")</f>
        <v>(9)</v>
      </c>
      <c r="C38" s="9">
        <f>IF(AND(Setup!$B$2&gt;64,Setup!$B$2&lt;=128),IF(VLOOKUP(A38,Setup!$A$8:$B$135,2,FALSE)&lt;&gt;"",VLOOKUP(A38,Setup!$A$8:$B$135,2,FALSE),"Bye"),"")</f>
      </c>
      <c r="D38" s="9"/>
      <c r="E38" s="9"/>
      <c r="F38" s="9"/>
      <c r="G38" s="9"/>
      <c r="H38" s="9"/>
      <c r="I38" s="9"/>
      <c r="J38" s="9"/>
      <c r="K38" s="9"/>
      <c r="L38" s="9"/>
      <c r="M38" s="7"/>
      <c r="N38" s="7"/>
      <c r="AW38" s="12"/>
      <c r="AX38" s="3"/>
      <c r="AY38" s="3"/>
      <c r="AZ38" s="3"/>
      <c r="BA38" s="3"/>
      <c r="BB38" s="3"/>
      <c r="BC38" s="3"/>
      <c r="BD38" s="7"/>
      <c r="BE38" s="7"/>
      <c r="BF38" s="7"/>
      <c r="BG38" s="7"/>
      <c r="BH38" s="7"/>
      <c r="BI38" s="12"/>
    </row>
    <row r="39" spans="1:61" ht="15" customHeight="1">
      <c r="A39" s="7">
        <f>Setup!L16</f>
        <v>120</v>
      </c>
      <c r="B39" s="8" t="str">
        <f>IF(C39="Bye","","("&amp;A39&amp;")")</f>
        <v>(120)</v>
      </c>
      <c r="C39" s="3">
        <f>IF(AND(Setup!$B$2&gt;64,Setup!$B$2&lt;=128),IF(VLOOKUP(A39,Setup!$A$8:$B$135,2,FALSE)&lt;&gt;"",VLOOKUP(A39,Setup!$A$8:$B$135,2,FALSE),"Bye"),"")</f>
      </c>
      <c r="M39" s="11"/>
      <c r="N39" s="7"/>
      <c r="T39" s="7"/>
      <c r="U39" s="7"/>
      <c r="V39" s="7"/>
      <c r="W39" s="7"/>
      <c r="X39" s="7"/>
      <c r="Y39" s="7"/>
      <c r="Z39" s="7"/>
      <c r="AW39" s="12"/>
      <c r="BC39" s="10"/>
      <c r="BD39" s="10"/>
      <c r="BE39" s="10"/>
      <c r="BF39" s="10"/>
      <c r="BG39" s="10"/>
      <c r="BH39" s="10"/>
      <c r="BI39" s="12"/>
    </row>
    <row r="40" spans="1:61" ht="15" customHeight="1">
      <c r="A40" s="7"/>
      <c r="B40" s="6"/>
      <c r="H40" s="7"/>
      <c r="I40" s="7"/>
      <c r="J40" s="7"/>
      <c r="K40" s="7"/>
      <c r="L40" s="7"/>
      <c r="M40" s="12"/>
      <c r="N40" s="13"/>
      <c r="O40" s="9"/>
      <c r="P40" s="9"/>
      <c r="Q40" s="9"/>
      <c r="R40" s="9"/>
      <c r="S40" s="9"/>
      <c r="T40" s="9"/>
      <c r="U40" s="9"/>
      <c r="V40" s="9"/>
      <c r="W40" s="9"/>
      <c r="X40" s="9"/>
      <c r="Y40" s="7"/>
      <c r="Z40" s="7"/>
      <c r="AW40" s="12"/>
      <c r="BC40" s="10"/>
      <c r="BD40" s="10"/>
      <c r="BE40" s="10"/>
      <c r="BF40" s="10"/>
      <c r="BG40" s="10"/>
      <c r="BH40" s="10"/>
      <c r="BI40" s="12"/>
    </row>
    <row r="41" spans="1:61" ht="15" customHeight="1">
      <c r="A41" s="7"/>
      <c r="B41" s="6"/>
      <c r="H41" s="7"/>
      <c r="I41" s="7"/>
      <c r="J41" s="7"/>
      <c r="K41" s="7"/>
      <c r="L41" s="7"/>
      <c r="M41" s="12"/>
      <c r="N41" s="6"/>
      <c r="Y41" s="11"/>
      <c r="Z41" s="7"/>
      <c r="AW41" s="12"/>
      <c r="BI41" s="12"/>
    </row>
    <row r="42" spans="1:84" ht="15" customHeight="1">
      <c r="A42" s="7">
        <f>Setup!K17</f>
        <v>56</v>
      </c>
      <c r="B42" s="8" t="str">
        <f>IF(C42="Bye","","("&amp;A42&amp;")")</f>
        <v>(56)</v>
      </c>
      <c r="C42" s="9">
        <f>IF(AND(Setup!$B$2&gt;64,Setup!$B$2&lt;=128),IF(VLOOKUP(A42,Setup!$A$8:$B$135,2,FALSE)&lt;&gt;"",VLOOKUP(A42,Setup!$A$8:$B$135,2,FALSE),"Bye"),"")</f>
      </c>
      <c r="D42" s="9"/>
      <c r="E42" s="9"/>
      <c r="F42" s="9"/>
      <c r="G42" s="9"/>
      <c r="H42" s="9"/>
      <c r="I42" s="9"/>
      <c r="J42" s="9"/>
      <c r="K42" s="9"/>
      <c r="L42" s="9"/>
      <c r="M42" s="14"/>
      <c r="N42" s="7"/>
      <c r="T42" s="7"/>
      <c r="U42" s="7"/>
      <c r="V42" s="7"/>
      <c r="W42" s="7"/>
      <c r="X42" s="7"/>
      <c r="Y42" s="29"/>
      <c r="AW42" s="12"/>
      <c r="BI42" s="12"/>
      <c r="CA42" s="10"/>
      <c r="CB42" s="10"/>
      <c r="CC42" s="10"/>
      <c r="CD42" s="10"/>
      <c r="CE42" s="10"/>
      <c r="CF42" s="10"/>
    </row>
    <row r="43" spans="1:84" ht="15" customHeight="1">
      <c r="A43" s="7">
        <f>Setup!L17</f>
        <v>73</v>
      </c>
      <c r="B43" s="8" t="str">
        <f>IF(C43="Bye","","("&amp;A43&amp;")")</f>
        <v>(73)</v>
      </c>
      <c r="C43" s="3">
        <f>IF(AND(Setup!$B$2&gt;64,Setup!$B$2&lt;=128),IF(VLOOKUP(A43,Setup!$A$8:$B$135,2,FALSE)&lt;&gt;"",VLOOKUP(A43,Setup!$A$8:$B$135,2,FALSE),"Bye"),"")</f>
      </c>
      <c r="M43" s="15"/>
      <c r="N43" s="7"/>
      <c r="Y43" s="12"/>
      <c r="AF43" s="7"/>
      <c r="AG43" s="7"/>
      <c r="AH43" s="7"/>
      <c r="AI43" s="7"/>
      <c r="AJ43" s="7"/>
      <c r="AK43" s="7"/>
      <c r="AW43" s="12"/>
      <c r="BI43" s="12"/>
      <c r="CA43" s="10"/>
      <c r="CB43" s="10"/>
      <c r="CC43" s="10"/>
      <c r="CD43" s="10"/>
      <c r="CE43" s="10"/>
      <c r="CF43" s="10"/>
    </row>
    <row r="44" spans="1:61" ht="15" customHeight="1">
      <c r="A44" s="7"/>
      <c r="B44" s="6"/>
      <c r="H44" s="7"/>
      <c r="I44" s="7"/>
      <c r="J44" s="7"/>
      <c r="K44" s="7"/>
      <c r="L44" s="7"/>
      <c r="M44" s="16"/>
      <c r="N44" s="7"/>
      <c r="Y44" s="12"/>
      <c r="Z44" s="13"/>
      <c r="AA44" s="9"/>
      <c r="AB44" s="9"/>
      <c r="AC44" s="9"/>
      <c r="AD44" s="9"/>
      <c r="AE44" s="9"/>
      <c r="AF44" s="9"/>
      <c r="AG44" s="9"/>
      <c r="AH44" s="9"/>
      <c r="AI44" s="9"/>
      <c r="AJ44" s="9"/>
      <c r="AK44" s="7"/>
      <c r="AL44" s="16"/>
      <c r="AW44" s="12"/>
      <c r="BI44" s="12"/>
    </row>
    <row r="45" spans="1:72" ht="15" customHeight="1">
      <c r="A45" s="7"/>
      <c r="B45" s="6"/>
      <c r="H45" s="7"/>
      <c r="I45" s="7"/>
      <c r="J45" s="7"/>
      <c r="K45" s="7"/>
      <c r="L45" s="7"/>
      <c r="N45" s="2"/>
      <c r="Y45" s="12"/>
      <c r="Z45" s="6"/>
      <c r="AK45" s="11"/>
      <c r="AL45" s="16"/>
      <c r="AW45" s="12"/>
      <c r="BI45" s="12"/>
      <c r="BO45" s="10"/>
      <c r="BP45" s="10"/>
      <c r="BQ45" s="10"/>
      <c r="BR45" s="10"/>
      <c r="BS45" s="10"/>
      <c r="BT45" s="10"/>
    </row>
    <row r="46" spans="1:72" ht="15" customHeight="1">
      <c r="A46" s="7">
        <f>Setup!K18</f>
        <v>24</v>
      </c>
      <c r="B46" s="8" t="str">
        <f>IF(C46="Bye","","("&amp;A46&amp;")")</f>
        <v>(24)</v>
      </c>
      <c r="C46" s="9">
        <f>IF(AND(Setup!$B$2&gt;64,Setup!$B$2&lt;=128),IF(VLOOKUP(A46,Setup!$A$8:$B$135,2,FALSE)&lt;&gt;"",VLOOKUP(A46,Setup!$A$8:$B$135,2,FALSE),"Bye"),"")</f>
      </c>
      <c r="D46" s="9"/>
      <c r="E46" s="9"/>
      <c r="F46" s="9"/>
      <c r="G46" s="9"/>
      <c r="H46" s="9"/>
      <c r="I46" s="9"/>
      <c r="J46" s="9"/>
      <c r="K46" s="9"/>
      <c r="L46" s="9"/>
      <c r="M46" s="7"/>
      <c r="N46" s="7"/>
      <c r="Y46" s="12"/>
      <c r="AF46" s="7"/>
      <c r="AG46" s="7"/>
      <c r="AH46" s="7"/>
      <c r="AI46" s="7"/>
      <c r="AJ46" s="7"/>
      <c r="AK46" s="29"/>
      <c r="AL46" s="7"/>
      <c r="AM46" s="16"/>
      <c r="AN46" s="16"/>
      <c r="AO46" s="16"/>
      <c r="AP46" s="16"/>
      <c r="AQ46" s="16"/>
      <c r="AW46" s="12"/>
      <c r="BI46" s="12"/>
      <c r="BO46" s="10"/>
      <c r="BP46" s="10"/>
      <c r="BQ46" s="10"/>
      <c r="BR46" s="10"/>
      <c r="BS46" s="10"/>
      <c r="BT46" s="10"/>
    </row>
    <row r="47" spans="1:61" ht="15" customHeight="1">
      <c r="A47" s="7">
        <f>Setup!L18</f>
        <v>105</v>
      </c>
      <c r="B47" s="8" t="str">
        <f>IF(C47="Bye","","("&amp;A47&amp;")")</f>
        <v>(105)</v>
      </c>
      <c r="C47" s="3">
        <f>IF(AND(Setup!$B$2&gt;64,Setup!$B$2&lt;=128),IF(VLOOKUP(A47,Setup!$A$8:$B$135,2,FALSE)&lt;&gt;"",VLOOKUP(A47,Setup!$A$8:$B$135,2,FALSE),"Bye"),"")</f>
      </c>
      <c r="M47" s="11"/>
      <c r="N47" s="7"/>
      <c r="T47" s="7"/>
      <c r="U47" s="7"/>
      <c r="V47" s="7"/>
      <c r="W47" s="7"/>
      <c r="X47" s="7"/>
      <c r="Y47" s="12"/>
      <c r="AK47" s="12"/>
      <c r="AL47" s="3"/>
      <c r="AW47" s="12"/>
      <c r="BI47" s="12"/>
    </row>
    <row r="48" spans="1:84" ht="15" customHeight="1">
      <c r="A48" s="7"/>
      <c r="B48" s="6"/>
      <c r="H48" s="7"/>
      <c r="I48" s="7"/>
      <c r="J48" s="7"/>
      <c r="K48" s="7"/>
      <c r="L48" s="7"/>
      <c r="M48" s="12"/>
      <c r="N48" s="13"/>
      <c r="O48" s="9"/>
      <c r="P48" s="9"/>
      <c r="Q48" s="9"/>
      <c r="R48" s="9"/>
      <c r="S48" s="9"/>
      <c r="T48" s="9"/>
      <c r="U48" s="9"/>
      <c r="V48" s="9"/>
      <c r="W48" s="9"/>
      <c r="X48" s="9"/>
      <c r="Y48" s="14"/>
      <c r="Z48" s="7"/>
      <c r="AK48" s="12"/>
      <c r="AL48" s="3"/>
      <c r="AW48" s="12"/>
      <c r="BI48" s="12"/>
      <c r="CA48" s="10"/>
      <c r="CB48" s="10"/>
      <c r="CC48" s="10"/>
      <c r="CD48" s="10"/>
      <c r="CE48" s="10"/>
      <c r="CF48" s="10"/>
    </row>
    <row r="49" spans="1:84" ht="15" customHeight="1">
      <c r="A49" s="7"/>
      <c r="B49" s="6"/>
      <c r="H49" s="7"/>
      <c r="I49" s="7"/>
      <c r="J49" s="7"/>
      <c r="K49" s="7"/>
      <c r="L49" s="7"/>
      <c r="M49" s="12"/>
      <c r="N49" s="6"/>
      <c r="Y49" s="15"/>
      <c r="Z49" s="7"/>
      <c r="AK49" s="12"/>
      <c r="AL49" s="3"/>
      <c r="AW49" s="12"/>
      <c r="BI49" s="12"/>
      <c r="BJ49" s="3"/>
      <c r="CA49" s="10"/>
      <c r="CB49" s="10"/>
      <c r="CC49" s="10"/>
      <c r="CD49" s="10"/>
      <c r="CE49" s="10"/>
      <c r="CF49" s="10"/>
    </row>
    <row r="50" spans="1:62" ht="15" customHeight="1">
      <c r="A50" s="7">
        <f>Setup!K19</f>
        <v>41</v>
      </c>
      <c r="B50" s="8" t="str">
        <f>IF(C50="Bye","","("&amp;A50&amp;")")</f>
        <v>(41)</v>
      </c>
      <c r="C50" s="9">
        <f>IF(AND(Setup!$B$2&gt;64,Setup!$B$2&lt;=128),IF(VLOOKUP(A50,Setup!$A$8:$B$135,2,FALSE)&lt;&gt;"",VLOOKUP(A50,Setup!$A$8:$B$135,2,FALSE),"Bye"),"")</f>
      </c>
      <c r="D50" s="9"/>
      <c r="E50" s="9"/>
      <c r="F50" s="9"/>
      <c r="G50" s="9"/>
      <c r="H50" s="9"/>
      <c r="I50" s="9"/>
      <c r="J50" s="9"/>
      <c r="K50" s="9"/>
      <c r="L50" s="9"/>
      <c r="M50" s="14"/>
      <c r="N50" s="7"/>
      <c r="T50" s="7"/>
      <c r="U50" s="7"/>
      <c r="V50" s="7"/>
      <c r="W50" s="7"/>
      <c r="X50" s="7"/>
      <c r="Y50" s="2"/>
      <c r="AK50" s="12"/>
      <c r="AW50" s="12"/>
      <c r="BI50" s="12"/>
      <c r="BJ50" s="3"/>
    </row>
    <row r="51" spans="1:61" ht="15" customHeight="1">
      <c r="A51" s="7">
        <f>Setup!L19</f>
        <v>88</v>
      </c>
      <c r="B51" s="8" t="str">
        <f>IF(C51="Bye","","("&amp;A51&amp;")")</f>
        <v>(88)</v>
      </c>
      <c r="C51" s="3">
        <f>IF(AND(Setup!$B$2&gt;64,Setup!$B$2&lt;=128),IF(VLOOKUP(A51,Setup!$A$8:$B$135,2,FALSE)&lt;&gt;"",VLOOKUP(A51,Setup!$A$8:$B$135,2,FALSE),"Bye"),"")</f>
      </c>
      <c r="M51" s="15"/>
      <c r="N51" s="7"/>
      <c r="Y51" s="2"/>
      <c r="Z51" s="2"/>
      <c r="AK51" s="12"/>
      <c r="AL51" s="3"/>
      <c r="AM51" s="3"/>
      <c r="AN51" s="3"/>
      <c r="AO51" s="3"/>
      <c r="AP51" s="3"/>
      <c r="AQ51" s="3"/>
      <c r="AR51" s="7"/>
      <c r="AS51" s="7"/>
      <c r="AT51" s="7"/>
      <c r="AU51" s="7"/>
      <c r="AV51" s="7"/>
      <c r="AW51" s="12"/>
      <c r="BI51" s="12"/>
    </row>
    <row r="52" spans="1:61" ht="15" customHeight="1">
      <c r="A52" s="7"/>
      <c r="B52" s="6"/>
      <c r="H52" s="7"/>
      <c r="I52" s="7"/>
      <c r="J52" s="7"/>
      <c r="K52" s="7"/>
      <c r="L52" s="7"/>
      <c r="M52" s="2"/>
      <c r="AK52" s="12"/>
      <c r="AL52" s="13"/>
      <c r="AM52" s="9"/>
      <c r="AN52" s="9"/>
      <c r="AO52" s="9"/>
      <c r="AP52" s="9"/>
      <c r="AQ52" s="9"/>
      <c r="AR52" s="9"/>
      <c r="AS52" s="9"/>
      <c r="AT52" s="9"/>
      <c r="AU52" s="9"/>
      <c r="AV52" s="9"/>
      <c r="AW52" s="28"/>
      <c r="AX52" s="16"/>
      <c r="BI52" s="12"/>
    </row>
    <row r="53" spans="1:61" ht="15" customHeight="1">
      <c r="A53" s="7"/>
      <c r="B53" s="6"/>
      <c r="H53" s="7"/>
      <c r="I53" s="7"/>
      <c r="J53" s="7"/>
      <c r="K53" s="7"/>
      <c r="L53" s="7"/>
      <c r="M53" s="7"/>
      <c r="AK53" s="12"/>
      <c r="AL53" s="6"/>
      <c r="AM53" s="3"/>
      <c r="AN53" s="3"/>
      <c r="AO53" s="3"/>
      <c r="AP53" s="3"/>
      <c r="AQ53" s="3"/>
      <c r="AR53" s="3"/>
      <c r="AS53" s="3"/>
      <c r="AT53" s="3"/>
      <c r="AU53" s="3"/>
      <c r="AV53" s="3"/>
      <c r="AW53" s="16"/>
      <c r="AX53" s="16"/>
      <c r="BI53" s="12"/>
    </row>
    <row r="54" spans="1:61" ht="15" customHeight="1">
      <c r="A54" s="7">
        <f>Setup!K20</f>
        <v>25</v>
      </c>
      <c r="B54" s="8" t="str">
        <f>IF(C54="Bye","","("&amp;A54&amp;")")</f>
        <v>(25)</v>
      </c>
      <c r="C54" s="9">
        <f>IF(AND(Setup!$B$2&gt;64,Setup!$B$2&lt;=128),IF(VLOOKUP(A54,Setup!$A$8:$B$135,2,FALSE)&lt;&gt;"",VLOOKUP(A54,Setup!$A$8:$B$135,2,FALSE),"Bye"),"")</f>
      </c>
      <c r="D54" s="9"/>
      <c r="E54" s="9"/>
      <c r="F54" s="9"/>
      <c r="G54" s="9"/>
      <c r="H54" s="9"/>
      <c r="I54" s="9"/>
      <c r="J54" s="9"/>
      <c r="K54" s="9"/>
      <c r="L54" s="9"/>
      <c r="M54" s="7"/>
      <c r="N54" s="7"/>
      <c r="AK54" s="12"/>
      <c r="AL54" s="3"/>
      <c r="AM54" s="3"/>
      <c r="AN54" s="3"/>
      <c r="AO54" s="3"/>
      <c r="AP54" s="3"/>
      <c r="AQ54" s="3"/>
      <c r="AR54" s="7"/>
      <c r="AS54" s="7"/>
      <c r="AT54" s="7"/>
      <c r="AU54" s="7"/>
      <c r="AV54" s="7"/>
      <c r="BI54" s="12"/>
    </row>
    <row r="55" spans="1:96" ht="15" customHeight="1">
      <c r="A55" s="7">
        <f>Setup!L20</f>
        <v>104</v>
      </c>
      <c r="B55" s="8" t="str">
        <f>IF(C55="Bye","","("&amp;A55&amp;")")</f>
        <v>(104)</v>
      </c>
      <c r="C55" s="3">
        <f>IF(AND(Setup!$B$2&gt;64,Setup!$B$2&lt;=128),IF(VLOOKUP(A55,Setup!$A$8:$B$135,2,FALSE)&lt;&gt;"",VLOOKUP(A55,Setup!$A$8:$B$135,2,FALSE),"Bye"),"")</f>
      </c>
      <c r="M55" s="11"/>
      <c r="N55" s="7"/>
      <c r="T55" s="7"/>
      <c r="U55" s="7"/>
      <c r="V55" s="7"/>
      <c r="W55" s="7"/>
      <c r="X55" s="7"/>
      <c r="Y55" s="7"/>
      <c r="Z55" s="7"/>
      <c r="AK55" s="12"/>
      <c r="BI55" s="12"/>
      <c r="CJ55" s="3"/>
      <c r="CK55" s="3"/>
      <c r="CL55" s="3"/>
      <c r="CM55" s="3"/>
      <c r="CN55" s="3"/>
      <c r="CO55" s="3"/>
      <c r="CP55" s="3"/>
      <c r="CQ55" s="3"/>
      <c r="CR55" s="3"/>
    </row>
    <row r="56" spans="1:96" ht="15" customHeight="1">
      <c r="A56" s="7"/>
      <c r="B56" s="6"/>
      <c r="H56" s="7"/>
      <c r="I56" s="7"/>
      <c r="J56" s="7"/>
      <c r="K56" s="7"/>
      <c r="L56" s="7"/>
      <c r="M56" s="12"/>
      <c r="N56" s="13"/>
      <c r="O56" s="9"/>
      <c r="P56" s="9"/>
      <c r="Q56" s="9"/>
      <c r="R56" s="9"/>
      <c r="S56" s="9"/>
      <c r="T56" s="9"/>
      <c r="U56" s="9"/>
      <c r="V56" s="9"/>
      <c r="W56" s="9"/>
      <c r="X56" s="9"/>
      <c r="Y56" s="7"/>
      <c r="Z56" s="7"/>
      <c r="AK56" s="12"/>
      <c r="BI56" s="12"/>
      <c r="CJ56" s="3"/>
      <c r="CK56" s="3"/>
      <c r="CL56" s="3"/>
      <c r="CM56" s="3"/>
      <c r="CN56" s="3"/>
      <c r="CO56" s="3"/>
      <c r="CP56" s="3"/>
      <c r="CQ56" s="3"/>
      <c r="CR56" s="3"/>
    </row>
    <row r="57" spans="1:96" ht="15" customHeight="1">
      <c r="A57" s="7"/>
      <c r="B57" s="6"/>
      <c r="H57" s="7"/>
      <c r="I57" s="7"/>
      <c r="J57" s="7"/>
      <c r="K57" s="7"/>
      <c r="L57" s="7"/>
      <c r="M57" s="12"/>
      <c r="N57" s="6"/>
      <c r="Y57" s="11"/>
      <c r="Z57" s="7"/>
      <c r="AK57" s="12"/>
      <c r="BI57" s="12"/>
      <c r="CJ57" s="3"/>
      <c r="CK57" s="3"/>
      <c r="CL57" s="3"/>
      <c r="CM57" s="3"/>
      <c r="CN57" s="3"/>
      <c r="CO57" s="3"/>
      <c r="CP57" s="3"/>
      <c r="CQ57" s="3"/>
      <c r="CR57" s="3"/>
    </row>
    <row r="58" spans="1:96" ht="15" customHeight="1">
      <c r="A58" s="7">
        <f>Setup!K21</f>
        <v>40</v>
      </c>
      <c r="B58" s="8" t="str">
        <f>IF(C58="Bye","","("&amp;A58&amp;")")</f>
        <v>(40)</v>
      </c>
      <c r="C58" s="9">
        <f>IF(AND(Setup!$B$2&gt;64,Setup!$B$2&lt;=128),IF(VLOOKUP(A58,Setup!$A$8:$B$135,2,FALSE)&lt;&gt;"",VLOOKUP(A58,Setup!$A$8:$B$135,2,FALSE),"Bye"),"")</f>
      </c>
      <c r="D58" s="9"/>
      <c r="E58" s="9"/>
      <c r="F58" s="9"/>
      <c r="G58" s="9"/>
      <c r="H58" s="9"/>
      <c r="I58" s="9"/>
      <c r="J58" s="9"/>
      <c r="K58" s="9"/>
      <c r="L58" s="9"/>
      <c r="M58" s="14"/>
      <c r="N58" s="7"/>
      <c r="T58" s="7"/>
      <c r="U58" s="7"/>
      <c r="V58" s="7"/>
      <c r="W58" s="7"/>
      <c r="X58" s="7"/>
      <c r="Y58" s="29"/>
      <c r="AK58" s="12"/>
      <c r="BI58" s="12"/>
      <c r="CJ58" s="3"/>
      <c r="CK58" s="3"/>
      <c r="CL58" s="3"/>
      <c r="CM58" s="3"/>
      <c r="CN58" s="3"/>
      <c r="CO58" s="3"/>
      <c r="CP58" s="3"/>
      <c r="CQ58" s="3"/>
      <c r="CR58" s="3"/>
    </row>
    <row r="59" spans="1:61" ht="15" customHeight="1">
      <c r="A59" s="7">
        <f>Setup!L21</f>
        <v>89</v>
      </c>
      <c r="B59" s="8" t="str">
        <f>IF(C59="Bye","","("&amp;A59&amp;")")</f>
        <v>(89)</v>
      </c>
      <c r="C59" s="3">
        <f>IF(AND(Setup!$B$2&gt;64,Setup!$B$2&lt;=128),IF(VLOOKUP(A59,Setup!$A$8:$B$135,2,FALSE)&lt;&gt;"",VLOOKUP(A59,Setup!$A$8:$B$135,2,FALSE),"Bye"),"")</f>
      </c>
      <c r="M59" s="15"/>
      <c r="N59" s="7"/>
      <c r="Y59" s="12"/>
      <c r="AF59" s="7"/>
      <c r="AG59" s="7"/>
      <c r="AH59" s="7"/>
      <c r="AI59" s="7"/>
      <c r="AJ59" s="7"/>
      <c r="AK59" s="12"/>
      <c r="BI59" s="12"/>
    </row>
    <row r="60" spans="1:61" ht="15" customHeight="1">
      <c r="A60" s="7"/>
      <c r="B60" s="6"/>
      <c r="H60" s="7"/>
      <c r="I60" s="7"/>
      <c r="J60" s="7"/>
      <c r="K60" s="7"/>
      <c r="L60" s="7"/>
      <c r="M60" s="16"/>
      <c r="N60" s="7"/>
      <c r="Y60" s="12"/>
      <c r="Z60" s="13"/>
      <c r="AA60" s="9"/>
      <c r="AB60" s="9"/>
      <c r="AC60" s="9"/>
      <c r="AD60" s="9"/>
      <c r="AE60" s="9"/>
      <c r="AF60" s="9"/>
      <c r="AG60" s="9"/>
      <c r="AH60" s="9"/>
      <c r="AI60" s="9"/>
      <c r="AJ60" s="9"/>
      <c r="AK60" s="14"/>
      <c r="AL60" s="16"/>
      <c r="BI60" s="12"/>
    </row>
    <row r="61" spans="1:61" ht="15" customHeight="1">
      <c r="A61" s="7"/>
      <c r="B61" s="6"/>
      <c r="H61" s="7"/>
      <c r="I61" s="7"/>
      <c r="J61" s="7"/>
      <c r="K61" s="7"/>
      <c r="L61" s="7"/>
      <c r="N61" s="2"/>
      <c r="Y61" s="12"/>
      <c r="Z61" s="6"/>
      <c r="AK61" s="15"/>
      <c r="AL61" s="16"/>
      <c r="BI61" s="12"/>
    </row>
    <row r="62" spans="1:61" ht="15" customHeight="1">
      <c r="A62" s="7">
        <f>Setup!K22</f>
        <v>8</v>
      </c>
      <c r="B62" s="8" t="str">
        <f>IF(C62="Bye","","("&amp;A62&amp;")")</f>
        <v>(8)</v>
      </c>
      <c r="C62" s="9">
        <f>IF(AND(Setup!$B$2&gt;64,Setup!$B$2&lt;=128),IF(VLOOKUP(A62,Setup!$A$8:$B$135,2,FALSE)&lt;&gt;"",VLOOKUP(A62,Setup!$A$8:$B$135,2,FALSE),"Bye"),"")</f>
      </c>
      <c r="D62" s="9"/>
      <c r="E62" s="9"/>
      <c r="F62" s="9"/>
      <c r="G62" s="9"/>
      <c r="H62" s="9"/>
      <c r="I62" s="9"/>
      <c r="J62" s="9"/>
      <c r="K62" s="9"/>
      <c r="L62" s="9"/>
      <c r="M62" s="7"/>
      <c r="N62" s="7"/>
      <c r="Y62" s="12"/>
      <c r="AF62" s="7"/>
      <c r="AG62" s="7"/>
      <c r="AH62" s="7"/>
      <c r="AI62" s="7"/>
      <c r="AJ62" s="7"/>
      <c r="AK62" s="2"/>
      <c r="BI62" s="12"/>
    </row>
    <row r="63" spans="1:61" ht="15" customHeight="1">
      <c r="A63" s="7">
        <f>Setup!L22</f>
        <v>121</v>
      </c>
      <c r="B63" s="8" t="str">
        <f>IF(C63="Bye","","("&amp;A63&amp;")")</f>
        <v>(121)</v>
      </c>
      <c r="C63" s="3">
        <f>IF(AND(Setup!$B$2&gt;64,Setup!$B$2&lt;=128),IF(VLOOKUP(A63,Setup!$A$8:$B$135,2,FALSE)&lt;&gt;"",VLOOKUP(A63,Setup!$A$8:$B$135,2,FALSE),"Bye"),"")</f>
      </c>
      <c r="M63" s="11"/>
      <c r="N63" s="7"/>
      <c r="T63" s="7"/>
      <c r="U63" s="7"/>
      <c r="V63" s="7"/>
      <c r="W63" s="7"/>
      <c r="X63" s="7"/>
      <c r="Y63" s="12"/>
      <c r="AK63" s="2"/>
      <c r="BI63" s="12"/>
    </row>
    <row r="64" spans="1:61" ht="15" customHeight="1">
      <c r="A64" s="7"/>
      <c r="B64" s="6"/>
      <c r="H64" s="7"/>
      <c r="I64" s="7"/>
      <c r="J64" s="7"/>
      <c r="K64" s="7"/>
      <c r="L64" s="7"/>
      <c r="M64" s="12"/>
      <c r="N64" s="13"/>
      <c r="O64" s="9"/>
      <c r="P64" s="9"/>
      <c r="Q64" s="9"/>
      <c r="R64" s="9"/>
      <c r="S64" s="9"/>
      <c r="T64" s="9"/>
      <c r="U64" s="9"/>
      <c r="V64" s="9"/>
      <c r="W64" s="9"/>
      <c r="X64" s="9"/>
      <c r="Y64" s="14"/>
      <c r="Z64" s="7"/>
      <c r="AK64" s="2"/>
      <c r="BI64" s="12"/>
    </row>
    <row r="65" spans="1:61" ht="15" customHeight="1">
      <c r="A65" s="7"/>
      <c r="B65" s="6"/>
      <c r="H65" s="7"/>
      <c r="I65" s="7"/>
      <c r="J65" s="7"/>
      <c r="K65" s="7"/>
      <c r="L65" s="7"/>
      <c r="M65" s="12"/>
      <c r="N65" s="6"/>
      <c r="Y65" s="15"/>
      <c r="Z65" s="7"/>
      <c r="AK65" s="2"/>
      <c r="AM65" s="48"/>
      <c r="AN65" s="48"/>
      <c r="AO65" s="48"/>
      <c r="AP65" s="48"/>
      <c r="AQ65" s="48"/>
      <c r="AR65" s="48"/>
      <c r="AS65" s="48"/>
      <c r="AT65" s="48"/>
      <c r="AU65" s="48"/>
      <c r="AV65" s="27"/>
      <c r="BI65" s="12"/>
    </row>
    <row r="66" spans="1:61" ht="15" customHeight="1">
      <c r="A66" s="7">
        <f>Setup!K23</f>
        <v>57</v>
      </c>
      <c r="B66" s="8" t="str">
        <f>IF(C66="Bye","","("&amp;A66&amp;")")</f>
        <v>(57)</v>
      </c>
      <c r="C66" s="9">
        <f>IF(AND(Setup!$B$2&gt;64,Setup!$B$2&lt;=128),IF(VLOOKUP(A66,Setup!$A$8:$B$135,2,FALSE)&lt;&gt;"",VLOOKUP(A66,Setup!$A$8:$B$135,2,FALSE),"Bye"),"")</f>
      </c>
      <c r="D66" s="9"/>
      <c r="E66" s="9"/>
      <c r="F66" s="9"/>
      <c r="G66" s="9"/>
      <c r="H66" s="9"/>
      <c r="I66" s="9"/>
      <c r="J66" s="9"/>
      <c r="K66" s="9"/>
      <c r="L66" s="9"/>
      <c r="M66" s="14"/>
      <c r="N66" s="7"/>
      <c r="T66" s="7"/>
      <c r="U66" s="7"/>
      <c r="V66" s="7"/>
      <c r="W66" s="7"/>
      <c r="X66" s="7"/>
      <c r="Y66" s="2"/>
      <c r="AK66" s="2"/>
      <c r="AM66" s="25"/>
      <c r="AN66" s="25"/>
      <c r="AO66" s="25"/>
      <c r="AP66" s="25"/>
      <c r="AQ66" s="26"/>
      <c r="AR66" s="26"/>
      <c r="AS66" s="26"/>
      <c r="AT66" s="26"/>
      <c r="AU66" s="26"/>
      <c r="AV66" s="10"/>
      <c r="BI66" s="12"/>
    </row>
    <row r="67" spans="1:74" ht="15" customHeight="1">
      <c r="A67" s="7">
        <f>Setup!L23</f>
        <v>72</v>
      </c>
      <c r="B67" s="8" t="str">
        <f>IF(C67="Bye","","("&amp;A67&amp;")")</f>
        <v>(72)</v>
      </c>
      <c r="C67" s="3">
        <f>IF(AND(Setup!$B$2&gt;64,Setup!$B$2&lt;=128),IF(VLOOKUP(A67,Setup!$A$8:$B$135,2,FALSE)&lt;&gt;"",VLOOKUP(A67,Setup!$A$8:$B$135,2,FALSE),"Bye"),"")</f>
      </c>
      <c r="M67" s="15"/>
      <c r="N67" s="7"/>
      <c r="Y67" s="2"/>
      <c r="Z67" s="2"/>
      <c r="AK67" s="2"/>
      <c r="AM67" s="25"/>
      <c r="AN67" s="48"/>
      <c r="AO67" s="48"/>
      <c r="AP67" s="48"/>
      <c r="AQ67" s="48"/>
      <c r="AR67" s="48"/>
      <c r="AS67" s="48"/>
      <c r="AT67" s="48"/>
      <c r="AU67" s="27"/>
      <c r="BI67" s="12"/>
      <c r="BJ67" s="7"/>
      <c r="BK67" s="7"/>
      <c r="BL67" s="7"/>
      <c r="BM67" s="7"/>
      <c r="BN67" s="7"/>
      <c r="BO67" s="7"/>
      <c r="BP67" s="7"/>
      <c r="BQ67" s="7"/>
      <c r="BR67" s="7"/>
      <c r="BS67" s="7"/>
      <c r="BT67" s="7"/>
      <c r="BU67" s="7"/>
      <c r="BV67" s="16"/>
    </row>
    <row r="68" spans="1:74" ht="15" customHeight="1">
      <c r="A68" s="7"/>
      <c r="B68" s="6"/>
      <c r="H68" s="7"/>
      <c r="I68" s="7"/>
      <c r="J68" s="7"/>
      <c r="K68" s="7"/>
      <c r="L68" s="7"/>
      <c r="M68" s="2"/>
      <c r="Y68" s="2"/>
      <c r="Z68" s="2"/>
      <c r="AK68" s="2"/>
      <c r="AM68" s="25"/>
      <c r="AN68" s="25"/>
      <c r="AO68" s="25"/>
      <c r="AP68" s="25"/>
      <c r="AQ68" s="25"/>
      <c r="AR68" s="25"/>
      <c r="AS68" s="25"/>
      <c r="AT68" s="25"/>
      <c r="AU68" s="25"/>
      <c r="BI68" s="12"/>
      <c r="BJ68" s="13"/>
      <c r="BK68" s="9"/>
      <c r="BL68" s="9"/>
      <c r="BM68" s="9"/>
      <c r="BN68" s="9"/>
      <c r="BO68" s="9"/>
      <c r="BP68" s="9"/>
      <c r="BQ68" s="9"/>
      <c r="BR68" s="9"/>
      <c r="BS68" s="9"/>
      <c r="BT68" s="9"/>
      <c r="BU68" s="16"/>
      <c r="BV68" s="16"/>
    </row>
    <row r="69" spans="1:74" ht="15" customHeight="1">
      <c r="A69" s="7"/>
      <c r="H69" s="7"/>
      <c r="I69" s="7"/>
      <c r="J69" s="7"/>
      <c r="K69" s="7"/>
      <c r="L69" s="7"/>
      <c r="Z69" s="2"/>
      <c r="AK69" s="2"/>
      <c r="BI69" s="12"/>
      <c r="BJ69" s="6"/>
      <c r="BK69" s="3"/>
      <c r="BL69" s="3"/>
      <c r="BM69" s="3"/>
      <c r="BN69" s="3"/>
      <c r="BO69" s="3"/>
      <c r="BP69" s="3"/>
      <c r="BQ69" s="3"/>
      <c r="BR69" s="3"/>
      <c r="BS69" s="3"/>
      <c r="BT69" s="3"/>
      <c r="BU69" s="11"/>
      <c r="BV69" s="16"/>
    </row>
    <row r="70" spans="1:73" ht="15" customHeight="1">
      <c r="A70" s="7">
        <f>Setup!K24</f>
        <v>5</v>
      </c>
      <c r="B70" s="8" t="str">
        <f>IF(C70="Bye","","("&amp;A70&amp;")")</f>
        <v>(5)</v>
      </c>
      <c r="C70" s="9">
        <f>IF(AND(Setup!$B$2&gt;64,Setup!$B$2&lt;=128),IF(VLOOKUP(A70,Setup!$A$8:$B$135,2,FALSE)&lt;&gt;"",VLOOKUP(A70,Setup!$A$8:$B$135,2,FALSE),"Bye"),"")</f>
      </c>
      <c r="D70" s="9"/>
      <c r="E70" s="9"/>
      <c r="F70" s="9"/>
      <c r="G70" s="9"/>
      <c r="H70" s="9"/>
      <c r="I70" s="9"/>
      <c r="J70" s="9"/>
      <c r="K70" s="9"/>
      <c r="L70" s="9"/>
      <c r="M70" s="7"/>
      <c r="N70" s="7"/>
      <c r="BI70" s="12"/>
      <c r="BJ70" s="3"/>
      <c r="BK70" s="3"/>
      <c r="BL70" s="3"/>
      <c r="BM70" s="3"/>
      <c r="BN70" s="3"/>
      <c r="BO70" s="3"/>
      <c r="BP70" s="7"/>
      <c r="BQ70" s="7"/>
      <c r="BR70" s="7"/>
      <c r="BS70" s="7"/>
      <c r="BT70" s="7"/>
      <c r="BU70" s="12"/>
    </row>
    <row r="71" spans="1:73" ht="15" customHeight="1">
      <c r="A71" s="7">
        <f>Setup!L24</f>
        <v>124</v>
      </c>
      <c r="B71" s="8" t="str">
        <f>IF(C71="Bye","","("&amp;A71&amp;")")</f>
        <v>(124)</v>
      </c>
      <c r="C71" s="3">
        <f>IF(AND(Setup!$B$2&gt;64,Setup!$B$2&lt;=128),IF(VLOOKUP(A71,Setup!$A$8:$B$135,2,FALSE)&lt;&gt;"",VLOOKUP(A71,Setup!$A$8:$B$135,2,FALSE),"Bye"),"")</f>
      </c>
      <c r="M71" s="11"/>
      <c r="N71" s="7"/>
      <c r="T71" s="7"/>
      <c r="U71" s="7"/>
      <c r="V71" s="7"/>
      <c r="W71" s="7"/>
      <c r="X71" s="7"/>
      <c r="Y71" s="7"/>
      <c r="Z71" s="7"/>
      <c r="BI71" s="12"/>
      <c r="BU71" s="12"/>
    </row>
    <row r="72" spans="1:73" ht="15" customHeight="1">
      <c r="A72" s="7"/>
      <c r="B72" s="6"/>
      <c r="H72" s="7"/>
      <c r="I72" s="7"/>
      <c r="J72" s="7"/>
      <c r="K72" s="7"/>
      <c r="L72" s="7"/>
      <c r="M72" s="12"/>
      <c r="N72" s="13"/>
      <c r="O72" s="9"/>
      <c r="P72" s="9"/>
      <c r="Q72" s="9"/>
      <c r="R72" s="9"/>
      <c r="S72" s="9"/>
      <c r="T72" s="9"/>
      <c r="U72" s="9"/>
      <c r="V72" s="9"/>
      <c r="W72" s="9"/>
      <c r="X72" s="9"/>
      <c r="Y72" s="7"/>
      <c r="Z72" s="7"/>
      <c r="BI72" s="12"/>
      <c r="BU72" s="12"/>
    </row>
    <row r="73" spans="1:96" ht="15" customHeight="1">
      <c r="A73" s="7"/>
      <c r="B73" s="6"/>
      <c r="H73" s="7"/>
      <c r="I73" s="7"/>
      <c r="J73" s="7"/>
      <c r="K73" s="7"/>
      <c r="L73" s="7"/>
      <c r="M73" s="12"/>
      <c r="N73" s="6"/>
      <c r="Y73" s="11"/>
      <c r="Z73" s="7"/>
      <c r="BI73" s="12"/>
      <c r="BU73" s="12"/>
      <c r="CJ73" s="3"/>
      <c r="CK73" s="3"/>
      <c r="CL73" s="3"/>
      <c r="CM73" s="3"/>
      <c r="CN73" s="3"/>
      <c r="CO73" s="3"/>
      <c r="CP73" s="3"/>
      <c r="CQ73" s="3"/>
      <c r="CR73" s="3"/>
    </row>
    <row r="74" spans="1:96" ht="15" customHeight="1">
      <c r="A74" s="7">
        <f>Setup!K25</f>
        <v>60</v>
      </c>
      <c r="B74" s="8" t="str">
        <f>IF(C74="Bye","","("&amp;A74&amp;")")</f>
        <v>(60)</v>
      </c>
      <c r="C74" s="9">
        <f>IF(AND(Setup!$B$2&gt;64,Setup!$B$2&lt;=128),IF(VLOOKUP(A74,Setup!$A$8:$B$135,2,FALSE)&lt;&gt;"",VLOOKUP(A74,Setup!$A$8:$B$135,2,FALSE),"Bye"),"")</f>
      </c>
      <c r="D74" s="9"/>
      <c r="E74" s="9"/>
      <c r="F74" s="9"/>
      <c r="G74" s="9"/>
      <c r="H74" s="9"/>
      <c r="I74" s="9"/>
      <c r="J74" s="9"/>
      <c r="K74" s="9"/>
      <c r="L74" s="9"/>
      <c r="M74" s="14"/>
      <c r="N74" s="7"/>
      <c r="T74" s="7"/>
      <c r="U74" s="7"/>
      <c r="V74" s="7"/>
      <c r="W74" s="7"/>
      <c r="X74" s="7"/>
      <c r="Y74" s="29"/>
      <c r="BI74" s="12"/>
      <c r="BU74" s="12"/>
      <c r="CJ74" s="3"/>
      <c r="CK74" s="3"/>
      <c r="CL74" s="3"/>
      <c r="CM74" s="3"/>
      <c r="CN74" s="3"/>
      <c r="CO74" s="3"/>
      <c r="CP74" s="3"/>
      <c r="CQ74" s="3"/>
      <c r="CR74" s="3"/>
    </row>
    <row r="75" spans="1:96" ht="15" customHeight="1">
      <c r="A75" s="7">
        <f>Setup!L25</f>
        <v>69</v>
      </c>
      <c r="B75" s="8" t="str">
        <f>IF(C75="Bye","","("&amp;A75&amp;")")</f>
        <v>(69)</v>
      </c>
      <c r="C75" s="3">
        <f>IF(AND(Setup!$B$2&gt;64,Setup!$B$2&lt;=128),IF(VLOOKUP(A75,Setup!$A$8:$B$135,2,FALSE)&lt;&gt;"",VLOOKUP(A75,Setup!$A$8:$B$135,2,FALSE),"Bye"),"")</f>
      </c>
      <c r="M75" s="15"/>
      <c r="N75" s="7"/>
      <c r="Y75" s="12"/>
      <c r="AF75" s="7"/>
      <c r="AG75" s="7"/>
      <c r="AH75" s="7"/>
      <c r="AI75" s="7"/>
      <c r="AJ75" s="7"/>
      <c r="AK75" s="7"/>
      <c r="BI75" s="12"/>
      <c r="BU75" s="12"/>
      <c r="CJ75" s="3"/>
      <c r="CK75" s="3"/>
      <c r="CL75" s="3"/>
      <c r="CM75" s="3"/>
      <c r="CN75" s="3"/>
      <c r="CO75" s="3"/>
      <c r="CP75" s="3"/>
      <c r="CQ75" s="3"/>
      <c r="CR75" s="3"/>
    </row>
    <row r="76" spans="1:96" ht="15" customHeight="1">
      <c r="A76" s="7"/>
      <c r="B76" s="6"/>
      <c r="H76" s="7"/>
      <c r="I76" s="7"/>
      <c r="J76" s="7"/>
      <c r="K76" s="7"/>
      <c r="L76" s="7"/>
      <c r="M76" s="16"/>
      <c r="N76" s="7"/>
      <c r="Y76" s="12"/>
      <c r="Z76" s="13"/>
      <c r="AA76" s="9"/>
      <c r="AB76" s="9"/>
      <c r="AC76" s="9"/>
      <c r="AD76" s="9"/>
      <c r="AE76" s="9"/>
      <c r="AF76" s="9"/>
      <c r="AG76" s="9"/>
      <c r="AH76" s="9"/>
      <c r="AI76" s="9"/>
      <c r="AJ76" s="9"/>
      <c r="AK76" s="7"/>
      <c r="AL76" s="16"/>
      <c r="BI76" s="12"/>
      <c r="BU76" s="12"/>
      <c r="CJ76" s="3"/>
      <c r="CK76" s="3"/>
      <c r="CL76" s="3"/>
      <c r="CM76" s="3"/>
      <c r="CN76" s="3"/>
      <c r="CO76" s="3"/>
      <c r="CP76" s="3"/>
      <c r="CQ76" s="3"/>
      <c r="CR76" s="3"/>
    </row>
    <row r="77" spans="1:73" ht="15" customHeight="1">
      <c r="A77" s="7"/>
      <c r="B77" s="6"/>
      <c r="H77" s="7"/>
      <c r="I77" s="7"/>
      <c r="J77" s="7"/>
      <c r="K77" s="7"/>
      <c r="L77" s="7"/>
      <c r="N77" s="2"/>
      <c r="Y77" s="12"/>
      <c r="Z77" s="6"/>
      <c r="AK77" s="11"/>
      <c r="AL77" s="16"/>
      <c r="BI77" s="12"/>
      <c r="BU77" s="12"/>
    </row>
    <row r="78" spans="1:73" ht="15" customHeight="1">
      <c r="A78" s="7">
        <f>Setup!K26</f>
        <v>28</v>
      </c>
      <c r="B78" s="8" t="str">
        <f>IF(C78="Bye","","("&amp;A78&amp;")")</f>
        <v>(28)</v>
      </c>
      <c r="C78" s="9">
        <f>IF(AND(Setup!$B$2&gt;64,Setup!$B$2&lt;=128),IF(VLOOKUP(A78,Setup!$A$8:$B$135,2,FALSE)&lt;&gt;"",VLOOKUP(A78,Setup!$A$8:$B$135,2,FALSE),"Bye"),"")</f>
      </c>
      <c r="D78" s="9"/>
      <c r="E78" s="9"/>
      <c r="F78" s="9"/>
      <c r="G78" s="9"/>
      <c r="H78" s="9"/>
      <c r="I78" s="9"/>
      <c r="J78" s="9"/>
      <c r="K78" s="9"/>
      <c r="L78" s="9"/>
      <c r="M78" s="7"/>
      <c r="N78" s="7"/>
      <c r="Y78" s="12"/>
      <c r="AF78" s="7"/>
      <c r="AG78" s="7"/>
      <c r="AH78" s="7"/>
      <c r="AI78" s="7"/>
      <c r="AJ78" s="7"/>
      <c r="AK78" s="29"/>
      <c r="AL78" s="7"/>
      <c r="AM78" s="16"/>
      <c r="AN78" s="16"/>
      <c r="AO78" s="16"/>
      <c r="AP78" s="16"/>
      <c r="AQ78" s="16"/>
      <c r="BI78" s="12"/>
      <c r="BU78" s="12"/>
    </row>
    <row r="79" spans="1:73" ht="15" customHeight="1">
      <c r="A79" s="7">
        <f>Setup!L26</f>
        <v>101</v>
      </c>
      <c r="B79" s="8" t="str">
        <f>IF(C79="Bye","","("&amp;A79&amp;")")</f>
        <v>(101)</v>
      </c>
      <c r="C79" s="3">
        <f>IF(AND(Setup!$B$2&gt;64,Setup!$B$2&lt;=128),IF(VLOOKUP(A79,Setup!$A$8:$B$135,2,FALSE)&lt;&gt;"",VLOOKUP(A79,Setup!$A$8:$B$135,2,FALSE),"Bye"),"")</f>
      </c>
      <c r="M79" s="11"/>
      <c r="N79" s="7"/>
      <c r="T79" s="7"/>
      <c r="U79" s="7"/>
      <c r="V79" s="7"/>
      <c r="W79" s="7"/>
      <c r="X79" s="7"/>
      <c r="Y79" s="12"/>
      <c r="AK79" s="12"/>
      <c r="AL79" s="3"/>
      <c r="BC79" s="10"/>
      <c r="BD79" s="10"/>
      <c r="BE79" s="10"/>
      <c r="BF79" s="10"/>
      <c r="BG79" s="10"/>
      <c r="BH79" s="10"/>
      <c r="BI79" s="12"/>
      <c r="BU79" s="12"/>
    </row>
    <row r="80" spans="1:73" ht="15" customHeight="1">
      <c r="A80" s="7"/>
      <c r="B80" s="6"/>
      <c r="H80" s="7"/>
      <c r="I80" s="7"/>
      <c r="J80" s="7"/>
      <c r="K80" s="7"/>
      <c r="L80" s="7"/>
      <c r="M80" s="12"/>
      <c r="N80" s="13"/>
      <c r="O80" s="9"/>
      <c r="P80" s="9"/>
      <c r="Q80" s="9"/>
      <c r="R80" s="9"/>
      <c r="S80" s="9"/>
      <c r="T80" s="9"/>
      <c r="U80" s="9"/>
      <c r="V80" s="9"/>
      <c r="W80" s="9"/>
      <c r="X80" s="9"/>
      <c r="Y80" s="14"/>
      <c r="Z80" s="7"/>
      <c r="AK80" s="12"/>
      <c r="AL80" s="3"/>
      <c r="BC80" s="10"/>
      <c r="BD80" s="10"/>
      <c r="BE80" s="10"/>
      <c r="BF80" s="10"/>
      <c r="BG80" s="10"/>
      <c r="BH80" s="10"/>
      <c r="BI80" s="12"/>
      <c r="BU80" s="12"/>
    </row>
    <row r="81" spans="1:73" ht="15" customHeight="1">
      <c r="A81" s="7"/>
      <c r="B81" s="6"/>
      <c r="H81" s="7"/>
      <c r="I81" s="7"/>
      <c r="J81" s="7"/>
      <c r="K81" s="7"/>
      <c r="L81" s="7"/>
      <c r="M81" s="12"/>
      <c r="N81" s="6"/>
      <c r="Y81" s="15"/>
      <c r="Z81" s="7"/>
      <c r="AK81" s="12"/>
      <c r="AL81" s="3"/>
      <c r="BI81" s="12"/>
      <c r="BU81" s="12"/>
    </row>
    <row r="82" spans="1:73" ht="15" customHeight="1">
      <c r="A82" s="7">
        <f>Setup!K27</f>
        <v>37</v>
      </c>
      <c r="B82" s="8" t="str">
        <f>IF(C82="Bye","","("&amp;A82&amp;")")</f>
        <v>(37)</v>
      </c>
      <c r="C82" s="9">
        <f>IF(AND(Setup!$B$2&gt;64,Setup!$B$2&lt;=128),IF(VLOOKUP(A82,Setup!$A$8:$B$135,2,FALSE)&lt;&gt;"",VLOOKUP(A82,Setup!$A$8:$B$135,2,FALSE),"Bye"),"")</f>
      </c>
      <c r="D82" s="9"/>
      <c r="E82" s="9"/>
      <c r="F82" s="9"/>
      <c r="G82" s="9"/>
      <c r="H82" s="9"/>
      <c r="I82" s="9"/>
      <c r="J82" s="9"/>
      <c r="K82" s="9"/>
      <c r="L82" s="9"/>
      <c r="M82" s="14"/>
      <c r="N82" s="7"/>
      <c r="T82" s="7"/>
      <c r="U82" s="7"/>
      <c r="V82" s="7"/>
      <c r="W82" s="7"/>
      <c r="X82" s="7"/>
      <c r="Y82" s="2"/>
      <c r="AK82" s="12"/>
      <c r="BI82" s="12"/>
      <c r="BU82" s="12"/>
    </row>
    <row r="83" spans="1:73" ht="15" customHeight="1">
      <c r="A83" s="7">
        <f>Setup!L27</f>
        <v>92</v>
      </c>
      <c r="B83" s="8" t="str">
        <f>IF(C83="Bye","","("&amp;A83&amp;")")</f>
        <v>(92)</v>
      </c>
      <c r="C83" s="3">
        <f>IF(AND(Setup!$B$2&gt;64,Setup!$B$2&lt;=128),IF(VLOOKUP(A83,Setup!$A$8:$B$135,2,FALSE)&lt;&gt;"",VLOOKUP(A83,Setup!$A$8:$B$135,2,FALSE),"Bye"),"")</f>
      </c>
      <c r="M83" s="15"/>
      <c r="N83" s="7"/>
      <c r="Y83" s="2"/>
      <c r="Z83" s="2"/>
      <c r="AK83" s="12"/>
      <c r="AL83" s="3"/>
      <c r="AM83" s="3"/>
      <c r="AN83" s="3"/>
      <c r="AO83" s="3"/>
      <c r="AP83" s="3"/>
      <c r="AQ83" s="3"/>
      <c r="AR83" s="7"/>
      <c r="AS83" s="7"/>
      <c r="AT83" s="7"/>
      <c r="AU83" s="7"/>
      <c r="AV83" s="7"/>
      <c r="AW83" s="7"/>
      <c r="BI83" s="12"/>
      <c r="BU83" s="12"/>
    </row>
    <row r="84" spans="1:73" ht="15" customHeight="1">
      <c r="A84" s="7"/>
      <c r="B84" s="6"/>
      <c r="H84" s="7"/>
      <c r="I84" s="7"/>
      <c r="J84" s="7"/>
      <c r="K84" s="7"/>
      <c r="L84" s="7"/>
      <c r="M84" s="2"/>
      <c r="AK84" s="12"/>
      <c r="AL84" s="13"/>
      <c r="AM84" s="9"/>
      <c r="AN84" s="9"/>
      <c r="AO84" s="9"/>
      <c r="AP84" s="9"/>
      <c r="AQ84" s="9"/>
      <c r="AR84" s="9"/>
      <c r="AS84" s="9"/>
      <c r="AT84" s="9"/>
      <c r="AU84" s="9"/>
      <c r="AV84" s="9"/>
      <c r="AW84" s="24"/>
      <c r="AX84" s="16"/>
      <c r="BI84" s="12"/>
      <c r="BU84" s="12"/>
    </row>
    <row r="85" spans="1:73" ht="15" customHeight="1">
      <c r="A85" s="7"/>
      <c r="B85" s="6"/>
      <c r="H85" s="7"/>
      <c r="I85" s="7"/>
      <c r="J85" s="7"/>
      <c r="K85" s="7"/>
      <c r="L85" s="7"/>
      <c r="M85" s="7"/>
      <c r="AK85" s="12"/>
      <c r="AL85" s="6"/>
      <c r="AM85" s="3"/>
      <c r="AN85" s="3"/>
      <c r="AO85" s="3"/>
      <c r="AP85" s="3"/>
      <c r="AQ85" s="3"/>
      <c r="AR85" s="3"/>
      <c r="AS85" s="3"/>
      <c r="AT85" s="3"/>
      <c r="AU85" s="3"/>
      <c r="AV85" s="3"/>
      <c r="AW85" s="11"/>
      <c r="AX85" s="16"/>
      <c r="BI85" s="12"/>
      <c r="BU85" s="12"/>
    </row>
    <row r="86" spans="1:73" ht="15" customHeight="1">
      <c r="A86" s="7">
        <f>Setup!K28</f>
        <v>12</v>
      </c>
      <c r="B86" s="8" t="str">
        <f>IF(C86="Bye","","("&amp;A86&amp;")")</f>
        <v>(12)</v>
      </c>
      <c r="C86" s="9">
        <f>IF(AND(Setup!$B$2&gt;64,Setup!$B$2&lt;=128),IF(VLOOKUP(A86,Setup!$A$8:$B$135,2,FALSE)&lt;&gt;"",VLOOKUP(A86,Setup!$A$8:$B$135,2,FALSE),"Bye"),"")</f>
      </c>
      <c r="D86" s="9"/>
      <c r="E86" s="9"/>
      <c r="F86" s="9"/>
      <c r="G86" s="9"/>
      <c r="H86" s="9"/>
      <c r="I86" s="9"/>
      <c r="J86" s="9"/>
      <c r="K86" s="9"/>
      <c r="L86" s="9"/>
      <c r="M86" s="7"/>
      <c r="N86" s="7"/>
      <c r="AK86" s="12"/>
      <c r="AL86" s="3"/>
      <c r="AM86" s="3"/>
      <c r="AN86" s="3"/>
      <c r="AO86" s="3"/>
      <c r="AP86" s="3"/>
      <c r="AQ86" s="3"/>
      <c r="AR86" s="7"/>
      <c r="AS86" s="7"/>
      <c r="AT86" s="7"/>
      <c r="AU86" s="7"/>
      <c r="AV86" s="7"/>
      <c r="AW86" s="12"/>
      <c r="BI86" s="12"/>
      <c r="BU86" s="12"/>
    </row>
    <row r="87" spans="1:73" ht="15" customHeight="1">
      <c r="A87" s="7">
        <f>Setup!L28</f>
        <v>117</v>
      </c>
      <c r="B87" s="8" t="str">
        <f>IF(C87="Bye","","("&amp;A87&amp;")")</f>
        <v>(117)</v>
      </c>
      <c r="C87" s="3">
        <f>IF(AND(Setup!$B$2&gt;64,Setup!$B$2&lt;=128),IF(VLOOKUP(A87,Setup!$A$8:$B$135,2,FALSE)&lt;&gt;"",VLOOKUP(A87,Setup!$A$8:$B$135,2,FALSE),"Bye"),"")</f>
      </c>
      <c r="M87" s="11"/>
      <c r="N87" s="7"/>
      <c r="T87" s="7"/>
      <c r="U87" s="7"/>
      <c r="V87" s="7"/>
      <c r="W87" s="7"/>
      <c r="X87" s="7"/>
      <c r="Y87" s="7"/>
      <c r="Z87" s="7"/>
      <c r="AK87" s="12"/>
      <c r="AW87" s="12"/>
      <c r="BI87" s="12"/>
      <c r="BU87" s="12"/>
    </row>
    <row r="88" spans="1:73" ht="15" customHeight="1">
      <c r="A88" s="7"/>
      <c r="B88" s="6"/>
      <c r="H88" s="7"/>
      <c r="I88" s="7"/>
      <c r="J88" s="7"/>
      <c r="K88" s="7"/>
      <c r="L88" s="7"/>
      <c r="M88" s="12"/>
      <c r="N88" s="13"/>
      <c r="O88" s="9"/>
      <c r="P88" s="9"/>
      <c r="Q88" s="9"/>
      <c r="R88" s="9"/>
      <c r="S88" s="9"/>
      <c r="T88" s="9"/>
      <c r="U88" s="9"/>
      <c r="V88" s="9"/>
      <c r="W88" s="9"/>
      <c r="X88" s="9"/>
      <c r="Y88" s="7"/>
      <c r="Z88" s="7"/>
      <c r="AK88" s="12"/>
      <c r="AW88" s="12"/>
      <c r="BI88" s="12"/>
      <c r="BU88" s="12"/>
    </row>
    <row r="89" spans="1:73" ht="15" customHeight="1">
      <c r="A89" s="7"/>
      <c r="B89" s="6"/>
      <c r="H89" s="7"/>
      <c r="I89" s="7"/>
      <c r="J89" s="7"/>
      <c r="K89" s="7"/>
      <c r="L89" s="7"/>
      <c r="M89" s="12"/>
      <c r="N89" s="6"/>
      <c r="Y89" s="11"/>
      <c r="Z89" s="7"/>
      <c r="AK89" s="12"/>
      <c r="AW89" s="12"/>
      <c r="BI89" s="12"/>
      <c r="BU89" s="12"/>
    </row>
    <row r="90" spans="1:73" ht="15" customHeight="1">
      <c r="A90" s="7">
        <f>Setup!K29</f>
        <v>53</v>
      </c>
      <c r="B90" s="8" t="str">
        <f>IF(C90="Bye","","("&amp;A90&amp;")")</f>
        <v>(53)</v>
      </c>
      <c r="C90" s="9">
        <f>IF(AND(Setup!$B$2&gt;64,Setup!$B$2&lt;=128),IF(VLOOKUP(A90,Setup!$A$8:$B$135,2,FALSE)&lt;&gt;"",VLOOKUP(A90,Setup!$A$8:$B$135,2,FALSE),"Bye"),"")</f>
      </c>
      <c r="D90" s="9"/>
      <c r="E90" s="9"/>
      <c r="F90" s="9"/>
      <c r="G90" s="9"/>
      <c r="H90" s="9"/>
      <c r="I90" s="9"/>
      <c r="J90" s="9"/>
      <c r="K90" s="9"/>
      <c r="L90" s="9"/>
      <c r="M90" s="14"/>
      <c r="N90" s="7"/>
      <c r="T90" s="7"/>
      <c r="U90" s="7"/>
      <c r="V90" s="7"/>
      <c r="W90" s="7"/>
      <c r="X90" s="7"/>
      <c r="Y90" s="29"/>
      <c r="AK90" s="12"/>
      <c r="AW90" s="12"/>
      <c r="AX90" s="3"/>
      <c r="BI90" s="12"/>
      <c r="BU90" s="12"/>
    </row>
    <row r="91" spans="1:73" ht="15" customHeight="1">
      <c r="A91" s="7">
        <f>Setup!L29</f>
        <v>76</v>
      </c>
      <c r="B91" s="8" t="str">
        <f>IF(C91="Bye","","("&amp;A91&amp;")")</f>
        <v>(76)</v>
      </c>
      <c r="C91" s="3">
        <f>IF(AND(Setup!$B$2&gt;64,Setup!$B$2&lt;=128),IF(VLOOKUP(A91,Setup!$A$8:$B$135,2,FALSE)&lt;&gt;"",VLOOKUP(A91,Setup!$A$8:$B$135,2,FALSE),"Bye"),"")</f>
      </c>
      <c r="M91" s="15"/>
      <c r="N91" s="7"/>
      <c r="Y91" s="12"/>
      <c r="AF91" s="7"/>
      <c r="AG91" s="7"/>
      <c r="AH91" s="7"/>
      <c r="AI91" s="7"/>
      <c r="AJ91" s="7"/>
      <c r="AK91" s="12"/>
      <c r="AW91" s="12"/>
      <c r="AX91" s="3"/>
      <c r="BI91" s="12"/>
      <c r="BU91" s="12"/>
    </row>
    <row r="92" spans="1:73" ht="15" customHeight="1">
      <c r="A92" s="7"/>
      <c r="B92" s="6"/>
      <c r="H92" s="7"/>
      <c r="I92" s="7"/>
      <c r="J92" s="7"/>
      <c r="K92" s="7"/>
      <c r="L92" s="7"/>
      <c r="M92" s="16"/>
      <c r="N92" s="7"/>
      <c r="Y92" s="12"/>
      <c r="Z92" s="13"/>
      <c r="AA92" s="9"/>
      <c r="AB92" s="9"/>
      <c r="AC92" s="9"/>
      <c r="AD92" s="9"/>
      <c r="AE92" s="9"/>
      <c r="AF92" s="9"/>
      <c r="AG92" s="9"/>
      <c r="AH92" s="9"/>
      <c r="AI92" s="9"/>
      <c r="AJ92" s="9"/>
      <c r="AK92" s="14"/>
      <c r="AL92" s="16"/>
      <c r="AW92" s="12"/>
      <c r="BI92" s="12"/>
      <c r="BU92" s="12"/>
    </row>
    <row r="93" spans="1:73" ht="15" customHeight="1">
      <c r="A93" s="7"/>
      <c r="B93" s="6"/>
      <c r="H93" s="7"/>
      <c r="I93" s="7"/>
      <c r="J93" s="7"/>
      <c r="K93" s="7"/>
      <c r="L93" s="7"/>
      <c r="N93" s="2"/>
      <c r="Y93" s="12"/>
      <c r="Z93" s="6"/>
      <c r="AK93" s="15"/>
      <c r="AL93" s="16"/>
      <c r="AW93" s="12"/>
      <c r="BI93" s="12"/>
      <c r="BU93" s="12"/>
    </row>
    <row r="94" spans="1:73" ht="15" customHeight="1">
      <c r="A94" s="7">
        <f>Setup!K30</f>
        <v>21</v>
      </c>
      <c r="B94" s="8" t="str">
        <f>IF(C94="Bye","","("&amp;A94&amp;")")</f>
        <v>(21)</v>
      </c>
      <c r="C94" s="9">
        <f>IF(AND(Setup!$B$2&gt;64,Setup!$B$2&lt;=128),IF(VLOOKUP(A94,Setup!$A$8:$B$135,2,FALSE)&lt;&gt;"",VLOOKUP(A94,Setup!$A$8:$B$135,2,FALSE),"Bye"),"")</f>
      </c>
      <c r="D94" s="9"/>
      <c r="E94" s="9"/>
      <c r="F94" s="9"/>
      <c r="G94" s="9"/>
      <c r="H94" s="9"/>
      <c r="I94" s="9"/>
      <c r="J94" s="9"/>
      <c r="K94" s="9"/>
      <c r="L94" s="9"/>
      <c r="M94" s="7"/>
      <c r="N94" s="7"/>
      <c r="Y94" s="12"/>
      <c r="AF94" s="7"/>
      <c r="AG94" s="7"/>
      <c r="AH94" s="7"/>
      <c r="AI94" s="7"/>
      <c r="AJ94" s="7"/>
      <c r="AK94" s="2"/>
      <c r="AW94" s="12"/>
      <c r="BI94" s="12"/>
      <c r="BU94" s="12"/>
    </row>
    <row r="95" spans="1:73" ht="15" customHeight="1">
      <c r="A95" s="7">
        <f>Setup!L30</f>
        <v>108</v>
      </c>
      <c r="B95" s="8" t="str">
        <f>IF(C95="Bye","","("&amp;A95&amp;")")</f>
        <v>(108)</v>
      </c>
      <c r="C95" s="3">
        <f>IF(AND(Setup!$B$2&gt;64,Setup!$B$2&lt;=128),IF(VLOOKUP(A95,Setup!$A$8:$B$135,2,FALSE)&lt;&gt;"",VLOOKUP(A95,Setup!$A$8:$B$135,2,FALSE),"Bye"),"")</f>
      </c>
      <c r="M95" s="11"/>
      <c r="N95" s="7"/>
      <c r="T95" s="7"/>
      <c r="U95" s="7"/>
      <c r="V95" s="7"/>
      <c r="W95" s="7"/>
      <c r="X95" s="7"/>
      <c r="Y95" s="12"/>
      <c r="AK95" s="2"/>
      <c r="AW95" s="12"/>
      <c r="BI95" s="12"/>
      <c r="BU95" s="12"/>
    </row>
    <row r="96" spans="1:73" ht="15" customHeight="1">
      <c r="A96" s="7"/>
      <c r="B96" s="6"/>
      <c r="H96" s="7"/>
      <c r="I96" s="7"/>
      <c r="J96" s="7"/>
      <c r="K96" s="7"/>
      <c r="L96" s="7"/>
      <c r="M96" s="12"/>
      <c r="N96" s="13"/>
      <c r="O96" s="9"/>
      <c r="P96" s="9"/>
      <c r="Q96" s="9"/>
      <c r="R96" s="9"/>
      <c r="S96" s="9"/>
      <c r="T96" s="9"/>
      <c r="U96" s="9"/>
      <c r="V96" s="9"/>
      <c r="W96" s="9"/>
      <c r="X96" s="9"/>
      <c r="Y96" s="14"/>
      <c r="Z96" s="7"/>
      <c r="AK96" s="2"/>
      <c r="AW96" s="12"/>
      <c r="BI96" s="12"/>
      <c r="BU96" s="12"/>
    </row>
    <row r="97" spans="1:73" ht="15" customHeight="1">
      <c r="A97" s="7"/>
      <c r="B97" s="6"/>
      <c r="H97" s="7"/>
      <c r="I97" s="7"/>
      <c r="J97" s="7"/>
      <c r="K97" s="7"/>
      <c r="L97" s="7"/>
      <c r="M97" s="12"/>
      <c r="N97" s="6"/>
      <c r="Y97" s="15"/>
      <c r="Z97" s="7"/>
      <c r="AK97" s="2"/>
      <c r="AM97" s="48"/>
      <c r="AN97" s="48"/>
      <c r="AO97" s="48"/>
      <c r="AP97" s="48"/>
      <c r="AQ97" s="48"/>
      <c r="AR97" s="48"/>
      <c r="AS97" s="48"/>
      <c r="AT97" s="48"/>
      <c r="AU97" s="48"/>
      <c r="AV97" s="27"/>
      <c r="AW97" s="12"/>
      <c r="BI97" s="12"/>
      <c r="BU97" s="12"/>
    </row>
    <row r="98" spans="1:73" ht="15" customHeight="1">
      <c r="A98" s="7">
        <f>Setup!K31</f>
        <v>44</v>
      </c>
      <c r="B98" s="8" t="str">
        <f>IF(C98="Bye","","("&amp;A98&amp;")")</f>
        <v>(44)</v>
      </c>
      <c r="C98" s="9">
        <f>IF(AND(Setup!$B$2&gt;64,Setup!$B$2&lt;=128),IF(VLOOKUP(A98,Setup!$A$8:$B$135,2,FALSE)&lt;&gt;"",VLOOKUP(A98,Setup!$A$8:$B$135,2,FALSE),"Bye"),"")</f>
      </c>
      <c r="D98" s="9"/>
      <c r="E98" s="9"/>
      <c r="F98" s="9"/>
      <c r="G98" s="9"/>
      <c r="H98" s="9"/>
      <c r="I98" s="9"/>
      <c r="J98" s="9"/>
      <c r="K98" s="9"/>
      <c r="L98" s="9"/>
      <c r="M98" s="14"/>
      <c r="N98" s="7"/>
      <c r="T98" s="7"/>
      <c r="U98" s="7"/>
      <c r="V98" s="7"/>
      <c r="W98" s="7"/>
      <c r="X98" s="7"/>
      <c r="Y98" s="2"/>
      <c r="AK98" s="2"/>
      <c r="AM98" s="25"/>
      <c r="AN98" s="25"/>
      <c r="AO98" s="25"/>
      <c r="AP98" s="25"/>
      <c r="AQ98" s="26"/>
      <c r="AR98" s="26"/>
      <c r="AS98" s="26"/>
      <c r="AT98" s="26"/>
      <c r="AU98" s="26"/>
      <c r="AV98" s="10"/>
      <c r="AW98" s="12"/>
      <c r="BI98" s="12"/>
      <c r="BU98" s="12"/>
    </row>
    <row r="99" spans="1:73" ht="15" customHeight="1">
      <c r="A99" s="7">
        <f>Setup!L31</f>
        <v>85</v>
      </c>
      <c r="B99" s="8" t="str">
        <f>IF(C99="Bye","","("&amp;A99&amp;")")</f>
        <v>(85)</v>
      </c>
      <c r="C99" s="3">
        <f>IF(AND(Setup!$B$2&gt;64,Setup!$B$2&lt;=128),IF(VLOOKUP(A99,Setup!$A$8:$B$135,2,FALSE)&lt;&gt;"",VLOOKUP(A99,Setup!$A$8:$B$135,2,FALSE),"Bye"),"")</f>
      </c>
      <c r="M99" s="15"/>
      <c r="N99" s="7"/>
      <c r="Y99" s="2"/>
      <c r="Z99" s="2"/>
      <c r="AK99" s="2"/>
      <c r="AM99" s="25"/>
      <c r="AN99" s="48"/>
      <c r="AO99" s="48"/>
      <c r="AP99" s="48"/>
      <c r="AQ99" s="48"/>
      <c r="AR99" s="48"/>
      <c r="AS99" s="48"/>
      <c r="AT99" s="48"/>
      <c r="AU99" s="27"/>
      <c r="AW99" s="12"/>
      <c r="AX99" s="7"/>
      <c r="AY99" s="7"/>
      <c r="AZ99" s="7"/>
      <c r="BA99" s="7"/>
      <c r="BB99" s="7"/>
      <c r="BC99" s="7"/>
      <c r="BD99" s="7"/>
      <c r="BE99" s="7"/>
      <c r="BF99" s="7"/>
      <c r="BG99" s="7"/>
      <c r="BH99" s="7"/>
      <c r="BI99" s="29"/>
      <c r="BJ99" s="16"/>
      <c r="BU99" s="12"/>
    </row>
    <row r="100" spans="1:73" ht="15" customHeight="1">
      <c r="A100" s="7"/>
      <c r="B100" s="6"/>
      <c r="H100" s="7"/>
      <c r="I100" s="7"/>
      <c r="J100" s="7"/>
      <c r="K100" s="7"/>
      <c r="L100" s="7"/>
      <c r="M100" s="2"/>
      <c r="Y100" s="2"/>
      <c r="Z100" s="2"/>
      <c r="AK100" s="2"/>
      <c r="AM100" s="25"/>
      <c r="AN100" s="25"/>
      <c r="AO100" s="25"/>
      <c r="AP100" s="25"/>
      <c r="AQ100" s="25"/>
      <c r="AR100" s="25"/>
      <c r="AS100" s="25"/>
      <c r="AT100" s="25"/>
      <c r="AU100" s="25"/>
      <c r="AW100" s="12"/>
      <c r="AX100" s="13"/>
      <c r="AY100" s="9"/>
      <c r="AZ100" s="9"/>
      <c r="BA100" s="9"/>
      <c r="BB100" s="9"/>
      <c r="BC100" s="9"/>
      <c r="BD100" s="9"/>
      <c r="BE100" s="9"/>
      <c r="BF100" s="9"/>
      <c r="BG100" s="9"/>
      <c r="BH100" s="9"/>
      <c r="BI100" s="14"/>
      <c r="BJ100" s="16"/>
      <c r="BU100" s="12"/>
    </row>
    <row r="101" spans="1:73" ht="15" customHeight="1">
      <c r="A101" s="7"/>
      <c r="B101" s="6"/>
      <c r="H101" s="7"/>
      <c r="I101" s="7"/>
      <c r="J101" s="7"/>
      <c r="K101" s="7"/>
      <c r="L101" s="7"/>
      <c r="N101" s="2"/>
      <c r="Y101" s="2"/>
      <c r="Z101" s="2"/>
      <c r="AK101" s="2"/>
      <c r="AW101" s="12"/>
      <c r="AX101" s="6"/>
      <c r="AY101" s="3"/>
      <c r="AZ101" s="3"/>
      <c r="BA101" s="3"/>
      <c r="BB101" s="3"/>
      <c r="BC101" s="3"/>
      <c r="BD101" s="3"/>
      <c r="BE101" s="3"/>
      <c r="BF101" s="3"/>
      <c r="BG101" s="3"/>
      <c r="BH101" s="3"/>
      <c r="BI101" s="16"/>
      <c r="BJ101" s="16"/>
      <c r="BU101" s="12"/>
    </row>
    <row r="102" spans="1:73" ht="15" customHeight="1">
      <c r="A102" s="7">
        <f>Setup!K32</f>
        <v>13</v>
      </c>
      <c r="B102" s="8" t="str">
        <f>IF(C102="Bye","","("&amp;A102&amp;")")</f>
        <v>(13)</v>
      </c>
      <c r="C102" s="9">
        <f>IF(AND(Setup!$B$2&gt;64,Setup!$B$2&lt;=128),IF(VLOOKUP(A102,Setup!$A$8:$B$135,2,FALSE)&lt;&gt;"",VLOOKUP(A102,Setup!$A$8:$B$135,2,FALSE),"Bye"),"")</f>
      </c>
      <c r="D102" s="9"/>
      <c r="E102" s="9"/>
      <c r="F102" s="9"/>
      <c r="G102" s="9"/>
      <c r="H102" s="9"/>
      <c r="I102" s="9"/>
      <c r="J102" s="9"/>
      <c r="K102" s="9"/>
      <c r="L102" s="9"/>
      <c r="M102" s="7"/>
      <c r="N102" s="7"/>
      <c r="AW102" s="12"/>
      <c r="AX102" s="3"/>
      <c r="AY102" s="3"/>
      <c r="AZ102" s="3"/>
      <c r="BA102" s="3"/>
      <c r="BB102" s="3"/>
      <c r="BC102" s="3"/>
      <c r="BD102" s="7"/>
      <c r="BE102" s="7"/>
      <c r="BF102" s="7"/>
      <c r="BG102" s="7"/>
      <c r="BH102" s="7"/>
      <c r="BU102" s="12"/>
    </row>
    <row r="103" spans="1:73" ht="15" customHeight="1">
      <c r="A103" s="7">
        <f>Setup!L32</f>
        <v>116</v>
      </c>
      <c r="B103" s="8" t="str">
        <f>IF(C103="Bye","","("&amp;A103&amp;")")</f>
        <v>(116)</v>
      </c>
      <c r="C103" s="3">
        <f>IF(AND(Setup!$B$2&gt;64,Setup!$B$2&lt;=128),IF(VLOOKUP(A103,Setup!$A$8:$B$135,2,FALSE)&lt;&gt;"",VLOOKUP(A103,Setup!$A$8:$B$135,2,FALSE),"Bye"),"")</f>
      </c>
      <c r="M103" s="11"/>
      <c r="N103" s="7"/>
      <c r="T103" s="7"/>
      <c r="U103" s="7"/>
      <c r="V103" s="7"/>
      <c r="W103" s="7"/>
      <c r="X103" s="7"/>
      <c r="Y103" s="7"/>
      <c r="Z103" s="7"/>
      <c r="AW103" s="12"/>
      <c r="BC103" s="10"/>
      <c r="BD103" s="10"/>
      <c r="BE103" s="10"/>
      <c r="BF103" s="10"/>
      <c r="BG103" s="10"/>
      <c r="BH103" s="10"/>
      <c r="BU103" s="12"/>
    </row>
    <row r="104" spans="1:73" ht="15" customHeight="1">
      <c r="A104" s="7"/>
      <c r="B104" s="6"/>
      <c r="H104" s="7"/>
      <c r="I104" s="7"/>
      <c r="J104" s="7"/>
      <c r="K104" s="7"/>
      <c r="L104" s="7"/>
      <c r="M104" s="12"/>
      <c r="N104" s="13"/>
      <c r="O104" s="9"/>
      <c r="P104" s="9"/>
      <c r="Q104" s="9"/>
      <c r="R104" s="9"/>
      <c r="S104" s="9"/>
      <c r="T104" s="9"/>
      <c r="U104" s="9"/>
      <c r="V104" s="9"/>
      <c r="W104" s="9"/>
      <c r="X104" s="9"/>
      <c r="Y104" s="7"/>
      <c r="Z104" s="7"/>
      <c r="AW104" s="12"/>
      <c r="BC104" s="10"/>
      <c r="BD104" s="10"/>
      <c r="BE104" s="10"/>
      <c r="BF104" s="10"/>
      <c r="BG104" s="10"/>
      <c r="BH104" s="10"/>
      <c r="BU104" s="12"/>
    </row>
    <row r="105" spans="1:73" ht="15" customHeight="1">
      <c r="A105" s="7"/>
      <c r="B105" s="6"/>
      <c r="H105" s="7"/>
      <c r="I105" s="7"/>
      <c r="J105" s="7"/>
      <c r="K105" s="7"/>
      <c r="L105" s="7"/>
      <c r="M105" s="12"/>
      <c r="N105" s="6"/>
      <c r="Y105" s="11"/>
      <c r="Z105" s="7"/>
      <c r="AW105" s="12"/>
      <c r="BU105" s="12"/>
    </row>
    <row r="106" spans="1:73" ht="15" customHeight="1">
      <c r="A106" s="7">
        <f>Setup!K33</f>
        <v>52</v>
      </c>
      <c r="B106" s="8" t="str">
        <f>IF(C106="Bye","","("&amp;A106&amp;")")</f>
        <v>(52)</v>
      </c>
      <c r="C106" s="9">
        <f>IF(AND(Setup!$B$2&gt;64,Setup!$B$2&lt;=128),IF(VLOOKUP(A106,Setup!$A$8:$B$135,2,FALSE)&lt;&gt;"",VLOOKUP(A106,Setup!$A$8:$B$135,2,FALSE),"Bye"),"")</f>
      </c>
      <c r="D106" s="9"/>
      <c r="E106" s="9"/>
      <c r="F106" s="9"/>
      <c r="G106" s="9"/>
      <c r="H106" s="9"/>
      <c r="I106" s="9"/>
      <c r="J106" s="9"/>
      <c r="K106" s="9"/>
      <c r="L106" s="9"/>
      <c r="M106" s="14"/>
      <c r="N106" s="7"/>
      <c r="T106" s="7"/>
      <c r="U106" s="7"/>
      <c r="V106" s="7"/>
      <c r="W106" s="7"/>
      <c r="X106" s="7"/>
      <c r="Y106" s="29"/>
      <c r="AW106" s="12"/>
      <c r="BU106" s="12"/>
    </row>
    <row r="107" spans="1:73" ht="15" customHeight="1">
      <c r="A107" s="7">
        <f>Setup!L33</f>
        <v>77</v>
      </c>
      <c r="B107" s="8" t="str">
        <f>IF(C107="Bye","","("&amp;A107&amp;")")</f>
        <v>(77)</v>
      </c>
      <c r="C107" s="3">
        <f>IF(AND(Setup!$B$2&gt;64,Setup!$B$2&lt;=128),IF(VLOOKUP(A107,Setup!$A$8:$B$135,2,FALSE)&lt;&gt;"",VLOOKUP(A107,Setup!$A$8:$B$135,2,FALSE),"Bye"),"")</f>
      </c>
      <c r="M107" s="15"/>
      <c r="N107" s="7"/>
      <c r="Y107" s="12"/>
      <c r="AF107" s="7"/>
      <c r="AG107" s="7"/>
      <c r="AH107" s="7"/>
      <c r="AI107" s="7"/>
      <c r="AJ107" s="7"/>
      <c r="AK107" s="7"/>
      <c r="AW107" s="12"/>
      <c r="BU107" s="12"/>
    </row>
    <row r="108" spans="1:73" ht="15" customHeight="1">
      <c r="A108" s="7"/>
      <c r="B108" s="6"/>
      <c r="H108" s="7"/>
      <c r="I108" s="7"/>
      <c r="J108" s="7"/>
      <c r="K108" s="7"/>
      <c r="L108" s="7"/>
      <c r="M108" s="16"/>
      <c r="N108" s="7"/>
      <c r="Y108" s="12"/>
      <c r="Z108" s="13"/>
      <c r="AA108" s="9"/>
      <c r="AB108" s="9"/>
      <c r="AC108" s="9"/>
      <c r="AD108" s="9"/>
      <c r="AE108" s="9"/>
      <c r="AF108" s="9"/>
      <c r="AG108" s="9"/>
      <c r="AH108" s="9"/>
      <c r="AI108" s="9"/>
      <c r="AJ108" s="9"/>
      <c r="AK108" s="7"/>
      <c r="AL108" s="16"/>
      <c r="AW108" s="12"/>
      <c r="BU108" s="12"/>
    </row>
    <row r="109" spans="1:73" ht="15" customHeight="1">
      <c r="A109" s="7"/>
      <c r="B109" s="6"/>
      <c r="H109" s="7"/>
      <c r="I109" s="7"/>
      <c r="J109" s="7"/>
      <c r="K109" s="7"/>
      <c r="L109" s="7"/>
      <c r="N109" s="2"/>
      <c r="Y109" s="12"/>
      <c r="Z109" s="6"/>
      <c r="AK109" s="11"/>
      <c r="AL109" s="16"/>
      <c r="AW109" s="12"/>
      <c r="BU109" s="12"/>
    </row>
    <row r="110" spans="1:73" ht="15" customHeight="1">
      <c r="A110" s="7">
        <f>Setup!K34</f>
        <v>20</v>
      </c>
      <c r="B110" s="8" t="str">
        <f>IF(C110="Bye","","("&amp;A110&amp;")")</f>
        <v>(20)</v>
      </c>
      <c r="C110" s="9">
        <f>IF(AND(Setup!$B$2&gt;64,Setup!$B$2&lt;=128),IF(VLOOKUP(A110,Setup!$A$8:$B$135,2,FALSE)&lt;&gt;"",VLOOKUP(A110,Setup!$A$8:$B$135,2,FALSE),"Bye"),"")</f>
      </c>
      <c r="D110" s="9"/>
      <c r="E110" s="9"/>
      <c r="F110" s="9"/>
      <c r="G110" s="9"/>
      <c r="H110" s="9"/>
      <c r="I110" s="9"/>
      <c r="J110" s="9"/>
      <c r="K110" s="9"/>
      <c r="L110" s="9"/>
      <c r="M110" s="7"/>
      <c r="N110" s="7"/>
      <c r="Y110" s="12"/>
      <c r="AF110" s="7"/>
      <c r="AG110" s="7"/>
      <c r="AH110" s="7"/>
      <c r="AI110" s="7"/>
      <c r="AJ110" s="7"/>
      <c r="AK110" s="29"/>
      <c r="AL110" s="7"/>
      <c r="AM110" s="16"/>
      <c r="AN110" s="16"/>
      <c r="AO110" s="16"/>
      <c r="AP110" s="16"/>
      <c r="AQ110" s="16"/>
      <c r="AW110" s="12"/>
      <c r="BU110" s="12"/>
    </row>
    <row r="111" spans="1:73" ht="15" customHeight="1">
      <c r="A111" s="7">
        <f>Setup!L34</f>
        <v>109</v>
      </c>
      <c r="B111" s="8" t="str">
        <f>IF(C111="Bye","","("&amp;A111&amp;")")</f>
        <v>(109)</v>
      </c>
      <c r="C111" s="3">
        <f>IF(AND(Setup!$B$2&gt;64,Setup!$B$2&lt;=128),IF(VLOOKUP(A111,Setup!$A$8:$B$135,2,FALSE)&lt;&gt;"",VLOOKUP(A111,Setup!$A$8:$B$135,2,FALSE),"Bye"),"")</f>
      </c>
      <c r="M111" s="11"/>
      <c r="N111" s="7"/>
      <c r="T111" s="7"/>
      <c r="U111" s="7"/>
      <c r="V111" s="7"/>
      <c r="W111" s="7"/>
      <c r="X111" s="7"/>
      <c r="Y111" s="12"/>
      <c r="AK111" s="12"/>
      <c r="AL111" s="3"/>
      <c r="AW111" s="12"/>
      <c r="BU111" s="12"/>
    </row>
    <row r="112" spans="1:73" ht="15" customHeight="1">
      <c r="A112" s="7"/>
      <c r="B112" s="6"/>
      <c r="H112" s="7"/>
      <c r="I112" s="7"/>
      <c r="J112" s="7"/>
      <c r="K112" s="7"/>
      <c r="L112" s="7"/>
      <c r="M112" s="12"/>
      <c r="N112" s="13"/>
      <c r="O112" s="9"/>
      <c r="P112" s="9"/>
      <c r="Q112" s="9"/>
      <c r="R112" s="9"/>
      <c r="S112" s="9"/>
      <c r="T112" s="9"/>
      <c r="U112" s="9"/>
      <c r="V112" s="9"/>
      <c r="W112" s="9"/>
      <c r="X112" s="9"/>
      <c r="Y112" s="14"/>
      <c r="Z112" s="7"/>
      <c r="AK112" s="12"/>
      <c r="AL112" s="3"/>
      <c r="AW112" s="12"/>
      <c r="BU112" s="12"/>
    </row>
    <row r="113" spans="1:73" ht="15" customHeight="1">
      <c r="A113" s="7"/>
      <c r="B113" s="6"/>
      <c r="H113" s="7"/>
      <c r="I113" s="7"/>
      <c r="J113" s="7"/>
      <c r="K113" s="7"/>
      <c r="L113" s="7"/>
      <c r="M113" s="12"/>
      <c r="N113" s="6"/>
      <c r="Y113" s="15"/>
      <c r="Z113" s="7"/>
      <c r="AK113" s="12"/>
      <c r="AL113" s="3"/>
      <c r="AW113" s="12"/>
      <c r="BJ113" s="3"/>
      <c r="BU113" s="12"/>
    </row>
    <row r="114" spans="1:73" ht="15" customHeight="1">
      <c r="A114" s="7">
        <f>Setup!K35</f>
        <v>45</v>
      </c>
      <c r="B114" s="8" t="str">
        <f>IF(C114="Bye","","("&amp;A114&amp;")")</f>
        <v>(45)</v>
      </c>
      <c r="C114" s="9">
        <f>IF(AND(Setup!$B$2&gt;64,Setup!$B$2&lt;=128),IF(VLOOKUP(A114,Setup!$A$8:$B$135,2,FALSE)&lt;&gt;"",VLOOKUP(A114,Setup!$A$8:$B$135,2,FALSE),"Bye"),"")</f>
      </c>
      <c r="D114" s="9"/>
      <c r="E114" s="9"/>
      <c r="F114" s="9"/>
      <c r="G114" s="9"/>
      <c r="H114" s="9"/>
      <c r="I114" s="9"/>
      <c r="J114" s="9"/>
      <c r="K114" s="9"/>
      <c r="L114" s="9"/>
      <c r="M114" s="14"/>
      <c r="N114" s="7"/>
      <c r="T114" s="7"/>
      <c r="U114" s="7"/>
      <c r="V114" s="7"/>
      <c r="W114" s="7"/>
      <c r="X114" s="7"/>
      <c r="Y114" s="2"/>
      <c r="AK114" s="12"/>
      <c r="AW114" s="12"/>
      <c r="BJ114" s="3"/>
      <c r="BU114" s="12"/>
    </row>
    <row r="115" spans="1:73" ht="15" customHeight="1">
      <c r="A115" s="7">
        <f>Setup!L35</f>
        <v>84</v>
      </c>
      <c r="B115" s="8" t="str">
        <f>IF(C115="Bye","","("&amp;A115&amp;")")</f>
        <v>(84)</v>
      </c>
      <c r="C115" s="3">
        <f>IF(AND(Setup!$B$2&gt;64,Setup!$B$2&lt;=128),IF(VLOOKUP(A115,Setup!$A$8:$B$135,2,FALSE)&lt;&gt;"",VLOOKUP(A115,Setup!$A$8:$B$135,2,FALSE),"Bye"),"")</f>
      </c>
      <c r="M115" s="15"/>
      <c r="N115" s="7"/>
      <c r="Y115" s="2"/>
      <c r="Z115" s="2"/>
      <c r="AK115" s="12"/>
      <c r="AL115" s="3"/>
      <c r="AM115" s="3"/>
      <c r="AN115" s="3"/>
      <c r="AO115" s="3"/>
      <c r="AP115" s="3"/>
      <c r="AQ115" s="3"/>
      <c r="AR115" s="7"/>
      <c r="AS115" s="7"/>
      <c r="AT115" s="7"/>
      <c r="AU115" s="7"/>
      <c r="AV115" s="7"/>
      <c r="AW115" s="12"/>
      <c r="BU115" s="12"/>
    </row>
    <row r="116" spans="1:73" ht="15" customHeight="1">
      <c r="A116" s="7"/>
      <c r="B116" s="6"/>
      <c r="H116" s="7"/>
      <c r="I116" s="7"/>
      <c r="J116" s="7"/>
      <c r="K116" s="7"/>
      <c r="L116" s="7"/>
      <c r="M116" s="2"/>
      <c r="AK116" s="12"/>
      <c r="AL116" s="13"/>
      <c r="AM116" s="9"/>
      <c r="AN116" s="9"/>
      <c r="AO116" s="9"/>
      <c r="AP116" s="9"/>
      <c r="AQ116" s="9"/>
      <c r="AR116" s="9"/>
      <c r="AS116" s="9"/>
      <c r="AT116" s="9"/>
      <c r="AU116" s="9"/>
      <c r="AV116" s="9"/>
      <c r="AW116" s="28"/>
      <c r="AX116" s="16"/>
      <c r="BU116" s="12"/>
    </row>
    <row r="117" spans="1:73" ht="15" customHeight="1">
      <c r="A117" s="7"/>
      <c r="B117" s="6"/>
      <c r="H117" s="7"/>
      <c r="I117" s="7"/>
      <c r="J117" s="7"/>
      <c r="K117" s="7"/>
      <c r="L117" s="7"/>
      <c r="M117" s="7"/>
      <c r="AK117" s="12"/>
      <c r="AL117" s="6"/>
      <c r="AM117" s="3"/>
      <c r="AN117" s="3"/>
      <c r="AO117" s="3"/>
      <c r="AP117" s="3"/>
      <c r="AQ117" s="3"/>
      <c r="AR117" s="3"/>
      <c r="AS117" s="3"/>
      <c r="AT117" s="3"/>
      <c r="AU117" s="3"/>
      <c r="AV117" s="3"/>
      <c r="AW117" s="16"/>
      <c r="AX117" s="16"/>
      <c r="BU117" s="12"/>
    </row>
    <row r="118" spans="1:73" ht="15" customHeight="1">
      <c r="A118" s="7">
        <f>Setup!K36</f>
        <v>29</v>
      </c>
      <c r="B118" s="8" t="str">
        <f>IF(C118="Bye","","("&amp;A118&amp;")")</f>
        <v>(29)</v>
      </c>
      <c r="C118" s="9">
        <f>IF(AND(Setup!$B$2&gt;64,Setup!$B$2&lt;=128),IF(VLOOKUP(A118,Setup!$A$8:$B$135,2,FALSE)&lt;&gt;"",VLOOKUP(A118,Setup!$A$8:$B$135,2,FALSE),"Bye"),"")</f>
      </c>
      <c r="D118" s="9"/>
      <c r="E118" s="9"/>
      <c r="F118" s="9"/>
      <c r="G118" s="9"/>
      <c r="H118" s="9"/>
      <c r="I118" s="9"/>
      <c r="J118" s="9"/>
      <c r="K118" s="9"/>
      <c r="L118" s="9"/>
      <c r="M118" s="7"/>
      <c r="N118" s="7"/>
      <c r="AK118" s="12"/>
      <c r="AL118" s="3"/>
      <c r="AM118" s="3"/>
      <c r="AN118" s="3"/>
      <c r="AO118" s="3"/>
      <c r="AP118" s="3"/>
      <c r="AQ118" s="3"/>
      <c r="AR118" s="7"/>
      <c r="AS118" s="7"/>
      <c r="AT118" s="7"/>
      <c r="AU118" s="7"/>
      <c r="AV118" s="7"/>
      <c r="BU118" s="12"/>
    </row>
    <row r="119" spans="1:73" ht="15" customHeight="1">
      <c r="A119" s="7">
        <f>Setup!L36</f>
        <v>100</v>
      </c>
      <c r="B119" s="8" t="str">
        <f>IF(C119="Bye","","("&amp;A119&amp;")")</f>
        <v>(100)</v>
      </c>
      <c r="C119" s="3">
        <f>IF(AND(Setup!$B$2&gt;64,Setup!$B$2&lt;=128),IF(VLOOKUP(A119,Setup!$A$8:$B$135,2,FALSE)&lt;&gt;"",VLOOKUP(A119,Setup!$A$8:$B$135,2,FALSE),"Bye"),"")</f>
      </c>
      <c r="M119" s="11"/>
      <c r="N119" s="7"/>
      <c r="T119" s="7"/>
      <c r="U119" s="7"/>
      <c r="V119" s="7"/>
      <c r="W119" s="7"/>
      <c r="X119" s="7"/>
      <c r="Y119" s="7"/>
      <c r="Z119" s="7"/>
      <c r="AK119" s="12"/>
      <c r="BU119" s="12"/>
    </row>
    <row r="120" spans="1:73" ht="15" customHeight="1">
      <c r="A120" s="7"/>
      <c r="B120" s="6"/>
      <c r="H120" s="7"/>
      <c r="I120" s="7"/>
      <c r="J120" s="7"/>
      <c r="K120" s="7"/>
      <c r="L120" s="7"/>
      <c r="M120" s="12"/>
      <c r="N120" s="13"/>
      <c r="O120" s="9"/>
      <c r="P120" s="9"/>
      <c r="Q120" s="9"/>
      <c r="R120" s="9"/>
      <c r="S120" s="9"/>
      <c r="T120" s="9"/>
      <c r="U120" s="9"/>
      <c r="V120" s="9"/>
      <c r="W120" s="9"/>
      <c r="X120" s="9"/>
      <c r="Y120" s="7"/>
      <c r="Z120" s="7"/>
      <c r="AK120" s="12"/>
      <c r="BU120" s="12"/>
    </row>
    <row r="121" spans="1:73" ht="15" customHeight="1">
      <c r="A121" s="7"/>
      <c r="B121" s="6"/>
      <c r="H121" s="7"/>
      <c r="I121" s="7"/>
      <c r="J121" s="7"/>
      <c r="K121" s="7"/>
      <c r="L121" s="7"/>
      <c r="M121" s="12"/>
      <c r="N121" s="6"/>
      <c r="Y121" s="11"/>
      <c r="Z121" s="7"/>
      <c r="AK121" s="12"/>
      <c r="BU121" s="12"/>
    </row>
    <row r="122" spans="1:73" ht="15" customHeight="1">
      <c r="A122" s="7">
        <f>Setup!K37</f>
        <v>36</v>
      </c>
      <c r="B122" s="8" t="str">
        <f>IF(C122="Bye","","("&amp;A122&amp;")")</f>
        <v>(36)</v>
      </c>
      <c r="C122" s="9">
        <f>IF(AND(Setup!$B$2&gt;64,Setup!$B$2&lt;=128),IF(VLOOKUP(A122,Setup!$A$8:$B$135,2,FALSE)&lt;&gt;"",VLOOKUP(A122,Setup!$A$8:$B$135,2,FALSE),"Bye"),"")</f>
      </c>
      <c r="D122" s="9"/>
      <c r="E122" s="9"/>
      <c r="F122" s="9"/>
      <c r="G122" s="9"/>
      <c r="H122" s="9"/>
      <c r="I122" s="9"/>
      <c r="J122" s="9"/>
      <c r="K122" s="9"/>
      <c r="L122" s="9"/>
      <c r="M122" s="14"/>
      <c r="N122" s="7"/>
      <c r="T122" s="7"/>
      <c r="U122" s="7"/>
      <c r="V122" s="7"/>
      <c r="W122" s="7"/>
      <c r="X122" s="7"/>
      <c r="Y122" s="29"/>
      <c r="AK122" s="12"/>
      <c r="BU122" s="12"/>
    </row>
    <row r="123" spans="1:73" ht="15" customHeight="1">
      <c r="A123" s="7">
        <f>Setup!L37</f>
        <v>93</v>
      </c>
      <c r="B123" s="8" t="str">
        <f>IF(C123="Bye","","("&amp;A123&amp;")")</f>
        <v>(93)</v>
      </c>
      <c r="C123" s="3">
        <f>IF(AND(Setup!$B$2&gt;64,Setup!$B$2&lt;=128),IF(VLOOKUP(A123,Setup!$A$8:$B$135,2,FALSE)&lt;&gt;"",VLOOKUP(A123,Setup!$A$8:$B$135,2,FALSE),"Bye"),"")</f>
      </c>
      <c r="M123" s="15"/>
      <c r="N123" s="7"/>
      <c r="Y123" s="12"/>
      <c r="AF123" s="7"/>
      <c r="AG123" s="7"/>
      <c r="AH123" s="7"/>
      <c r="AI123" s="7"/>
      <c r="AJ123" s="7"/>
      <c r="AK123" s="12"/>
      <c r="BU123" s="12"/>
    </row>
    <row r="124" spans="1:73" ht="15" customHeight="1">
      <c r="A124" s="7"/>
      <c r="B124" s="6"/>
      <c r="H124" s="7"/>
      <c r="I124" s="7"/>
      <c r="J124" s="7"/>
      <c r="K124" s="7"/>
      <c r="L124" s="7"/>
      <c r="M124" s="16"/>
      <c r="N124" s="7"/>
      <c r="Y124" s="12"/>
      <c r="Z124" s="13"/>
      <c r="AA124" s="9"/>
      <c r="AB124" s="9"/>
      <c r="AC124" s="9"/>
      <c r="AD124" s="9"/>
      <c r="AE124" s="9"/>
      <c r="AF124" s="9"/>
      <c r="AG124" s="9"/>
      <c r="AH124" s="9"/>
      <c r="AI124" s="9"/>
      <c r="AJ124" s="9"/>
      <c r="AK124" s="14"/>
      <c r="AL124" s="16"/>
      <c r="BU124" s="12"/>
    </row>
    <row r="125" spans="1:73" ht="15" customHeight="1">
      <c r="A125" s="7"/>
      <c r="B125" s="6"/>
      <c r="H125" s="7"/>
      <c r="I125" s="7"/>
      <c r="J125" s="7"/>
      <c r="K125" s="7"/>
      <c r="L125" s="7"/>
      <c r="N125" s="2"/>
      <c r="Y125" s="12"/>
      <c r="Z125" s="6"/>
      <c r="AK125" s="15"/>
      <c r="AL125" s="16"/>
      <c r="BU125" s="12"/>
    </row>
    <row r="126" spans="1:73" ht="15" customHeight="1">
      <c r="A126" s="7">
        <f>Setup!K38</f>
        <v>4</v>
      </c>
      <c r="B126" s="8" t="str">
        <f>IF(C126="Bye","","("&amp;A126&amp;")")</f>
        <v>(4)</v>
      </c>
      <c r="C126" s="9">
        <f>IF(AND(Setup!$B$2&gt;64,Setup!$B$2&lt;=128),IF(VLOOKUP(A126,Setup!$A$8:$B$135,2,FALSE)&lt;&gt;"",VLOOKUP(A126,Setup!$A$8:$B$135,2,FALSE),"Bye"),"")</f>
      </c>
      <c r="D126" s="9"/>
      <c r="E126" s="9"/>
      <c r="F126" s="9"/>
      <c r="G126" s="9"/>
      <c r="H126" s="9"/>
      <c r="I126" s="9"/>
      <c r="J126" s="9"/>
      <c r="K126" s="9"/>
      <c r="L126" s="9"/>
      <c r="M126" s="7"/>
      <c r="N126" s="7"/>
      <c r="Y126" s="12"/>
      <c r="AF126" s="7"/>
      <c r="AG126" s="7"/>
      <c r="AH126" s="7"/>
      <c r="AI126" s="7"/>
      <c r="AJ126" s="7"/>
      <c r="AK126" s="2"/>
      <c r="BU126" s="12"/>
    </row>
    <row r="127" spans="1:73" ht="15" customHeight="1">
      <c r="A127" s="7">
        <f>Setup!L38</f>
        <v>125</v>
      </c>
      <c r="B127" s="8" t="str">
        <f>IF(C127="Bye","","("&amp;A127&amp;")")</f>
        <v>(125)</v>
      </c>
      <c r="C127" s="3">
        <f>IF(AND(Setup!$B$2&gt;64,Setup!$B$2&lt;=128),IF(VLOOKUP(A127,Setup!$A$8:$B$135,2,FALSE)&lt;&gt;"",VLOOKUP(A127,Setup!$A$8:$B$135,2,FALSE),"Bye"),"")</f>
      </c>
      <c r="M127" s="11"/>
      <c r="N127" s="7"/>
      <c r="T127" s="7"/>
      <c r="U127" s="7"/>
      <c r="V127" s="7"/>
      <c r="W127" s="7"/>
      <c r="X127" s="7"/>
      <c r="Y127" s="12"/>
      <c r="AK127" s="2"/>
      <c r="BU127" s="12"/>
    </row>
    <row r="128" spans="1:73" ht="15" customHeight="1">
      <c r="A128" s="7"/>
      <c r="B128" s="6"/>
      <c r="H128" s="7"/>
      <c r="I128" s="7"/>
      <c r="J128" s="7"/>
      <c r="K128" s="7"/>
      <c r="L128" s="7"/>
      <c r="M128" s="12"/>
      <c r="N128" s="13"/>
      <c r="O128" s="9"/>
      <c r="P128" s="9"/>
      <c r="Q128" s="9"/>
      <c r="R128" s="9"/>
      <c r="S128" s="9"/>
      <c r="T128" s="9"/>
      <c r="U128" s="9"/>
      <c r="V128" s="9"/>
      <c r="W128" s="9"/>
      <c r="X128" s="9"/>
      <c r="Y128" s="14"/>
      <c r="Z128" s="7"/>
      <c r="AK128" s="2"/>
      <c r="BU128" s="12"/>
    </row>
    <row r="129" spans="1:73" ht="15" customHeight="1">
      <c r="A129" s="7"/>
      <c r="B129" s="6"/>
      <c r="H129" s="7"/>
      <c r="I129" s="7"/>
      <c r="J129" s="7"/>
      <c r="K129" s="7"/>
      <c r="L129" s="7"/>
      <c r="M129" s="12"/>
      <c r="N129" s="6"/>
      <c r="Y129" s="15"/>
      <c r="Z129" s="7"/>
      <c r="AK129" s="2"/>
      <c r="AM129" s="48"/>
      <c r="AN129" s="48"/>
      <c r="AO129" s="48"/>
      <c r="AP129" s="48"/>
      <c r="AQ129" s="48"/>
      <c r="AR129" s="48"/>
      <c r="AS129" s="48"/>
      <c r="AT129" s="48"/>
      <c r="AU129" s="48"/>
      <c r="AV129" s="27"/>
      <c r="BU129" s="12"/>
    </row>
    <row r="130" spans="1:73" ht="15" customHeight="1">
      <c r="A130" s="7">
        <f>Setup!K39</f>
        <v>61</v>
      </c>
      <c r="B130" s="8" t="str">
        <f>IF(C130="Bye","","("&amp;A130&amp;")")</f>
        <v>(61)</v>
      </c>
      <c r="C130" s="9">
        <f>IF(AND(Setup!$B$2&gt;64,Setup!$B$2&lt;=128),IF(VLOOKUP(A130,Setup!$A$8:$B$135,2,FALSE)&lt;&gt;"",VLOOKUP(A130,Setup!$A$8:$B$135,2,FALSE),"Bye"),"")</f>
      </c>
      <c r="D130" s="9"/>
      <c r="E130" s="9"/>
      <c r="F130" s="9"/>
      <c r="G130" s="9"/>
      <c r="H130" s="9"/>
      <c r="I130" s="9"/>
      <c r="J130" s="9"/>
      <c r="K130" s="9"/>
      <c r="L130" s="9"/>
      <c r="M130" s="14"/>
      <c r="N130" s="7"/>
      <c r="T130" s="7"/>
      <c r="U130" s="7"/>
      <c r="V130" s="7"/>
      <c r="W130" s="7"/>
      <c r="X130" s="7"/>
      <c r="Y130" s="2"/>
      <c r="AK130" s="2"/>
      <c r="AM130" s="25"/>
      <c r="AN130" s="25"/>
      <c r="AO130" s="25"/>
      <c r="AP130" s="25"/>
      <c r="AQ130" s="26"/>
      <c r="AR130" s="26"/>
      <c r="AS130" s="26"/>
      <c r="AT130" s="26"/>
      <c r="AU130" s="26"/>
      <c r="AV130" s="10"/>
      <c r="BU130" s="12"/>
    </row>
    <row r="131" spans="1:86" ht="15" customHeight="1">
      <c r="A131" s="7">
        <f>Setup!L39</f>
        <v>68</v>
      </c>
      <c r="B131" s="8" t="str">
        <f>IF(C131="Bye","","("&amp;A131&amp;")")</f>
        <v>(68)</v>
      </c>
      <c r="C131" s="3">
        <f>IF(AND(Setup!$B$2&gt;64,Setup!$B$2&lt;=128),IF(VLOOKUP(A131,Setup!$A$8:$B$135,2,FALSE)&lt;&gt;"",VLOOKUP(A131,Setup!$A$8:$B$135,2,FALSE),"Bye"),"")</f>
      </c>
      <c r="M131" s="15"/>
      <c r="N131" s="7"/>
      <c r="Y131" s="2"/>
      <c r="Z131" s="2"/>
      <c r="AK131" s="2"/>
      <c r="AM131" s="25"/>
      <c r="AN131" s="48"/>
      <c r="AO131" s="48"/>
      <c r="AP131" s="48"/>
      <c r="AQ131" s="48"/>
      <c r="AR131" s="48"/>
      <c r="AS131" s="48"/>
      <c r="AT131" s="48"/>
      <c r="AU131" s="27"/>
      <c r="BU131" s="12"/>
      <c r="BV131" s="7"/>
      <c r="BW131" s="7"/>
      <c r="BX131" s="7"/>
      <c r="BY131" s="7"/>
      <c r="BZ131" s="7"/>
      <c r="CA131" s="7"/>
      <c r="CB131" s="7"/>
      <c r="CC131" s="7"/>
      <c r="CD131" s="7"/>
      <c r="CE131" s="7"/>
      <c r="CF131" s="7"/>
      <c r="CG131" s="7"/>
      <c r="CH131" s="16"/>
    </row>
    <row r="132" spans="1:86" ht="15" customHeight="1">
      <c r="A132" s="7"/>
      <c r="BU132" s="12"/>
      <c r="BV132" s="13"/>
      <c r="BW132" s="9"/>
      <c r="BX132" s="9"/>
      <c r="BY132" s="9"/>
      <c r="BZ132" s="9"/>
      <c r="CA132" s="9"/>
      <c r="CB132" s="9"/>
      <c r="CC132" s="9"/>
      <c r="CD132" s="9"/>
      <c r="CE132" s="9"/>
      <c r="CF132" s="9"/>
      <c r="CG132" s="16"/>
      <c r="CH132" s="16"/>
    </row>
    <row r="133" spans="1:86" ht="15" customHeight="1">
      <c r="A133" s="7"/>
      <c r="B133" s="6"/>
      <c r="G133" s="7"/>
      <c r="H133" s="7"/>
      <c r="I133" s="7"/>
      <c r="J133" s="7"/>
      <c r="K133" s="7"/>
      <c r="L133" s="7"/>
      <c r="M133" s="7"/>
      <c r="N133" s="7"/>
      <c r="BU133" s="12"/>
      <c r="BV133" s="6"/>
      <c r="BW133" s="3"/>
      <c r="BX133" s="3"/>
      <c r="BY133" s="3"/>
      <c r="BZ133" s="3"/>
      <c r="CA133" s="3"/>
      <c r="CB133" s="3"/>
      <c r="CC133" s="3"/>
      <c r="CD133" s="3"/>
      <c r="CE133" s="3"/>
      <c r="CF133" s="3"/>
      <c r="CG133" s="16"/>
      <c r="CH133" s="16"/>
    </row>
    <row r="134" spans="1:84" ht="15" customHeight="1">
      <c r="A134" s="7">
        <f>Setup!K40</f>
        <v>3</v>
      </c>
      <c r="B134" s="8" t="str">
        <f>IF(C134="Bye","","("&amp;A134&amp;")")</f>
        <v>(3)</v>
      </c>
      <c r="C134" s="9">
        <f>IF(AND(Setup!$B$2&gt;64,Setup!$B$2&lt;=128),IF(VLOOKUP(A134,Setup!$A$8:$B$135,2,FALSE)&lt;&gt;"",VLOOKUP(A134,Setup!$A$8:$B$135,2,FALSE),"Bye"),"")</f>
      </c>
      <c r="D134" s="9"/>
      <c r="E134" s="9"/>
      <c r="F134" s="9"/>
      <c r="G134" s="9"/>
      <c r="H134" s="9"/>
      <c r="I134" s="9"/>
      <c r="J134" s="9"/>
      <c r="K134" s="9"/>
      <c r="L134" s="9"/>
      <c r="M134" s="7"/>
      <c r="N134" s="7"/>
      <c r="BU134" s="12"/>
      <c r="BV134" s="3"/>
      <c r="BW134" s="3"/>
      <c r="BX134" s="3"/>
      <c r="BY134" s="3"/>
      <c r="BZ134" s="3"/>
      <c r="CA134" s="3"/>
      <c r="CB134" s="7"/>
      <c r="CC134" s="7"/>
      <c r="CD134" s="7"/>
      <c r="CE134" s="7"/>
      <c r="CF134" s="7"/>
    </row>
    <row r="135" spans="1:73" ht="15" customHeight="1">
      <c r="A135" s="7">
        <f>Setup!L40</f>
        <v>126</v>
      </c>
      <c r="B135" s="8" t="str">
        <f>IF(C135="Bye","","("&amp;A135&amp;")")</f>
        <v>(126)</v>
      </c>
      <c r="C135" s="3">
        <f>IF(AND(Setup!$B$2&gt;64,Setup!$B$2&lt;=128),IF(VLOOKUP(A135,Setup!$A$8:$B$135,2,FALSE)&lt;&gt;"",VLOOKUP(A135,Setup!$A$8:$B$135,2,FALSE),"Bye"),"")</f>
      </c>
      <c r="M135" s="11"/>
      <c r="N135" s="7"/>
      <c r="T135" s="7"/>
      <c r="U135" s="7"/>
      <c r="V135" s="7"/>
      <c r="W135" s="7"/>
      <c r="X135" s="7"/>
      <c r="Y135" s="7"/>
      <c r="Z135" s="7"/>
      <c r="BU135" s="12"/>
    </row>
    <row r="136" spans="1:73" ht="15" customHeight="1">
      <c r="A136" s="7"/>
      <c r="B136" s="6"/>
      <c r="H136" s="7"/>
      <c r="I136" s="7"/>
      <c r="J136" s="7"/>
      <c r="K136" s="7"/>
      <c r="L136" s="7"/>
      <c r="M136" s="12"/>
      <c r="N136" s="13"/>
      <c r="O136" s="9"/>
      <c r="P136" s="9"/>
      <c r="Q136" s="9"/>
      <c r="R136" s="9"/>
      <c r="S136" s="9"/>
      <c r="T136" s="9"/>
      <c r="U136" s="9"/>
      <c r="V136" s="9"/>
      <c r="W136" s="9"/>
      <c r="X136" s="9"/>
      <c r="Y136" s="7"/>
      <c r="Z136" s="7"/>
      <c r="BU136" s="12"/>
    </row>
    <row r="137" spans="1:73" ht="15" customHeight="1">
      <c r="A137" s="7"/>
      <c r="B137" s="6"/>
      <c r="H137" s="7"/>
      <c r="I137" s="7"/>
      <c r="J137" s="7"/>
      <c r="K137" s="7"/>
      <c r="L137" s="7"/>
      <c r="M137" s="12"/>
      <c r="N137" s="6"/>
      <c r="Y137" s="11"/>
      <c r="Z137" s="7"/>
      <c r="BO137" s="10"/>
      <c r="BP137" s="10"/>
      <c r="BQ137" s="10"/>
      <c r="BR137" s="10"/>
      <c r="BS137" s="10"/>
      <c r="BT137" s="10"/>
      <c r="BU137" s="12"/>
    </row>
    <row r="138" spans="1:84" ht="15" customHeight="1">
      <c r="A138" s="7">
        <f>Setup!K41</f>
        <v>62</v>
      </c>
      <c r="B138" s="8" t="str">
        <f>IF(C138="Bye","","("&amp;A138&amp;")")</f>
        <v>(62)</v>
      </c>
      <c r="C138" s="9">
        <f>IF(AND(Setup!$B$2&gt;64,Setup!$B$2&lt;=128),IF(VLOOKUP(A138,Setup!$A$8:$B$135,2,FALSE)&lt;&gt;"",VLOOKUP(A138,Setup!$A$8:$B$135,2,FALSE),"Bye"),"")</f>
      </c>
      <c r="D138" s="9"/>
      <c r="E138" s="9"/>
      <c r="F138" s="9"/>
      <c r="G138" s="9"/>
      <c r="H138" s="9"/>
      <c r="I138" s="9"/>
      <c r="J138" s="9"/>
      <c r="K138" s="9"/>
      <c r="L138" s="9"/>
      <c r="M138" s="14"/>
      <c r="N138" s="7"/>
      <c r="T138" s="7"/>
      <c r="U138" s="7"/>
      <c r="V138" s="7"/>
      <c r="W138" s="7"/>
      <c r="X138" s="7"/>
      <c r="Y138" s="29"/>
      <c r="BO138" s="10"/>
      <c r="BP138" s="10"/>
      <c r="BQ138" s="10"/>
      <c r="BR138" s="10"/>
      <c r="BS138" s="10"/>
      <c r="BT138" s="10"/>
      <c r="BU138" s="12"/>
      <c r="BW138" s="47" t="s">
        <v>5</v>
      </c>
      <c r="BX138" s="47"/>
      <c r="BY138" s="47"/>
      <c r="BZ138" s="47"/>
      <c r="CA138" s="47"/>
      <c r="CB138" s="47"/>
      <c r="CC138" s="47"/>
      <c r="CD138" s="47"/>
      <c r="CE138" s="47"/>
      <c r="CF138" s="47"/>
    </row>
    <row r="139" spans="1:84" ht="15" customHeight="1">
      <c r="A139" s="7">
        <f>Setup!L41</f>
        <v>67</v>
      </c>
      <c r="B139" s="8" t="str">
        <f>IF(C139="Bye","","("&amp;A139&amp;")")</f>
        <v>(67)</v>
      </c>
      <c r="C139" s="3">
        <f>IF(AND(Setup!$B$2&gt;64,Setup!$B$2&lt;=128),IF(VLOOKUP(A139,Setup!$A$8:$B$135,2,FALSE)&lt;&gt;"",VLOOKUP(A139,Setup!$A$8:$B$135,2,FALSE),"Bye"),"")</f>
      </c>
      <c r="M139" s="15"/>
      <c r="N139" s="7"/>
      <c r="Y139" s="12"/>
      <c r="AF139" s="7"/>
      <c r="AG139" s="7"/>
      <c r="AH139" s="7"/>
      <c r="AI139" s="7"/>
      <c r="AJ139" s="7"/>
      <c r="AK139" s="7"/>
      <c r="BU139" s="12"/>
      <c r="BW139" s="34"/>
      <c r="BX139" s="35"/>
      <c r="BY139" s="35"/>
      <c r="BZ139" s="35"/>
      <c r="CA139" s="36"/>
      <c r="CB139" s="36"/>
      <c r="CC139" s="36"/>
      <c r="CD139" s="36"/>
      <c r="CE139" s="36"/>
      <c r="CF139" s="37"/>
    </row>
    <row r="140" spans="1:84" ht="15" customHeight="1">
      <c r="A140" s="7"/>
      <c r="B140" s="6"/>
      <c r="H140" s="7"/>
      <c r="I140" s="7"/>
      <c r="J140" s="7"/>
      <c r="K140" s="7"/>
      <c r="L140" s="7"/>
      <c r="M140" s="16"/>
      <c r="N140" s="7"/>
      <c r="Y140" s="12"/>
      <c r="Z140" s="13"/>
      <c r="AA140" s="9"/>
      <c r="AB140" s="9"/>
      <c r="AC140" s="9"/>
      <c r="AD140" s="9"/>
      <c r="AE140" s="9"/>
      <c r="AF140" s="9"/>
      <c r="AG140" s="9"/>
      <c r="AH140" s="9"/>
      <c r="AI140" s="9"/>
      <c r="AJ140" s="9"/>
      <c r="AK140" s="7"/>
      <c r="AL140" s="16"/>
      <c r="BU140" s="12"/>
      <c r="BW140" s="18"/>
      <c r="BX140" s="46"/>
      <c r="BY140" s="46"/>
      <c r="BZ140" s="46"/>
      <c r="CA140" s="46"/>
      <c r="CB140" s="46"/>
      <c r="CC140" s="46"/>
      <c r="CD140" s="46"/>
      <c r="CE140" s="4"/>
      <c r="CF140" s="12"/>
    </row>
    <row r="141" spans="1:84" ht="15" customHeight="1">
      <c r="A141" s="7"/>
      <c r="B141" s="6"/>
      <c r="H141" s="7"/>
      <c r="I141" s="7"/>
      <c r="J141" s="7"/>
      <c r="K141" s="7"/>
      <c r="L141" s="7"/>
      <c r="N141" s="2"/>
      <c r="Y141" s="12"/>
      <c r="Z141" s="6"/>
      <c r="AK141" s="11"/>
      <c r="AL141" s="16"/>
      <c r="BU141" s="12"/>
      <c r="BW141" s="19"/>
      <c r="BX141" s="9"/>
      <c r="BY141" s="9"/>
      <c r="BZ141" s="9"/>
      <c r="CA141" s="9"/>
      <c r="CB141" s="9"/>
      <c r="CC141" s="9"/>
      <c r="CD141" s="9"/>
      <c r="CE141" s="9"/>
      <c r="CF141" s="20"/>
    </row>
    <row r="142" spans="1:73" ht="15" customHeight="1">
      <c r="A142" s="7">
        <f>Setup!K42</f>
        <v>30</v>
      </c>
      <c r="B142" s="8" t="str">
        <f>IF(C142="Bye","","("&amp;A142&amp;")")</f>
        <v>(30)</v>
      </c>
      <c r="C142" s="9">
        <f>IF(AND(Setup!$B$2&gt;64,Setup!$B$2&lt;=128),IF(VLOOKUP(A142,Setup!$A$8:$B$135,2,FALSE)&lt;&gt;"",VLOOKUP(A142,Setup!$A$8:$B$135,2,FALSE),"Bye"),"")</f>
      </c>
      <c r="D142" s="9"/>
      <c r="E142" s="9"/>
      <c r="F142" s="9"/>
      <c r="G142" s="9"/>
      <c r="H142" s="9"/>
      <c r="I142" s="9"/>
      <c r="J142" s="9"/>
      <c r="K142" s="9"/>
      <c r="L142" s="9"/>
      <c r="M142" s="7"/>
      <c r="N142" s="7"/>
      <c r="Y142" s="12"/>
      <c r="AF142" s="7"/>
      <c r="AG142" s="7"/>
      <c r="AH142" s="7"/>
      <c r="AI142" s="7"/>
      <c r="AJ142" s="7"/>
      <c r="AK142" s="29"/>
      <c r="AL142" s="7"/>
      <c r="AM142" s="16"/>
      <c r="AN142" s="16"/>
      <c r="AO142" s="16"/>
      <c r="AP142" s="16"/>
      <c r="AQ142" s="16"/>
      <c r="BU142" s="12"/>
    </row>
    <row r="143" spans="1:73" ht="15" customHeight="1">
      <c r="A143" s="7">
        <f>Setup!L42</f>
        <v>99</v>
      </c>
      <c r="B143" s="8" t="str">
        <f>IF(C143="Bye","","("&amp;A143&amp;")")</f>
        <v>(99)</v>
      </c>
      <c r="C143" s="3">
        <f>IF(AND(Setup!$B$2&gt;64,Setup!$B$2&lt;=128),IF(VLOOKUP(A143,Setup!$A$8:$B$135,2,FALSE)&lt;&gt;"",VLOOKUP(A143,Setup!$A$8:$B$135,2,FALSE),"Bye"),"")</f>
      </c>
      <c r="M143" s="11"/>
      <c r="N143" s="7"/>
      <c r="T143" s="7"/>
      <c r="U143" s="7"/>
      <c r="V143" s="7"/>
      <c r="W143" s="7"/>
      <c r="X143" s="7"/>
      <c r="Y143" s="12"/>
      <c r="AK143" s="12"/>
      <c r="AL143" s="3"/>
      <c r="BC143" s="10"/>
      <c r="BD143" s="10"/>
      <c r="BE143" s="10"/>
      <c r="BF143" s="10"/>
      <c r="BG143" s="10"/>
      <c r="BH143" s="10"/>
      <c r="BU143" s="12"/>
    </row>
    <row r="144" spans="1:73" ht="15" customHeight="1">
      <c r="A144" s="7"/>
      <c r="B144" s="6"/>
      <c r="H144" s="7"/>
      <c r="I144" s="7"/>
      <c r="J144" s="7"/>
      <c r="K144" s="7"/>
      <c r="L144" s="7"/>
      <c r="M144" s="12"/>
      <c r="N144" s="13"/>
      <c r="O144" s="9"/>
      <c r="P144" s="9"/>
      <c r="Q144" s="9"/>
      <c r="R144" s="9"/>
      <c r="S144" s="9"/>
      <c r="T144" s="9"/>
      <c r="U144" s="9"/>
      <c r="V144" s="9"/>
      <c r="W144" s="9"/>
      <c r="X144" s="9"/>
      <c r="Y144" s="14"/>
      <c r="Z144" s="7"/>
      <c r="AK144" s="12"/>
      <c r="AL144" s="3"/>
      <c r="BC144" s="10"/>
      <c r="BD144" s="10"/>
      <c r="BE144" s="10"/>
      <c r="BF144" s="10"/>
      <c r="BG144" s="10"/>
      <c r="BH144" s="10"/>
      <c r="BU144" s="12"/>
    </row>
    <row r="145" spans="1:73" ht="15" customHeight="1">
      <c r="A145" s="7"/>
      <c r="B145" s="6"/>
      <c r="H145" s="7"/>
      <c r="I145" s="7"/>
      <c r="J145" s="7"/>
      <c r="K145" s="7"/>
      <c r="L145" s="7"/>
      <c r="M145" s="12"/>
      <c r="N145" s="6"/>
      <c r="Y145" s="15"/>
      <c r="Z145" s="7"/>
      <c r="AK145" s="12"/>
      <c r="AL145" s="3"/>
      <c r="BU145" s="12"/>
    </row>
    <row r="146" spans="1:73" ht="15" customHeight="1">
      <c r="A146" s="7">
        <f>Setup!K43</f>
        <v>35</v>
      </c>
      <c r="B146" s="8" t="str">
        <f>IF(C146="Bye","","("&amp;A146&amp;")")</f>
        <v>(35)</v>
      </c>
      <c r="C146" s="9">
        <f>IF(AND(Setup!$B$2&gt;64,Setup!$B$2&lt;=128),IF(VLOOKUP(A146,Setup!$A$8:$B$135,2,FALSE)&lt;&gt;"",VLOOKUP(A146,Setup!$A$8:$B$135,2,FALSE),"Bye"),"")</f>
      </c>
      <c r="D146" s="9"/>
      <c r="E146" s="9"/>
      <c r="F146" s="9"/>
      <c r="G146" s="9"/>
      <c r="H146" s="9"/>
      <c r="I146" s="9"/>
      <c r="J146" s="9"/>
      <c r="K146" s="9"/>
      <c r="L146" s="9"/>
      <c r="M146" s="14"/>
      <c r="N146" s="7"/>
      <c r="T146" s="7"/>
      <c r="U146" s="7"/>
      <c r="V146" s="7"/>
      <c r="W146" s="7"/>
      <c r="X146" s="7"/>
      <c r="Y146" s="2"/>
      <c r="AK146" s="12"/>
      <c r="BU146" s="12"/>
    </row>
    <row r="147" spans="1:73" ht="15" customHeight="1">
      <c r="A147" s="7">
        <f>Setup!L43</f>
        <v>94</v>
      </c>
      <c r="B147" s="8" t="str">
        <f>IF(C147="Bye","","("&amp;A147&amp;")")</f>
        <v>(94)</v>
      </c>
      <c r="C147" s="3">
        <f>IF(AND(Setup!$B$2&gt;64,Setup!$B$2&lt;=128),IF(VLOOKUP(A147,Setup!$A$8:$B$135,2,FALSE)&lt;&gt;"",VLOOKUP(A147,Setup!$A$8:$B$135,2,FALSE),"Bye"),"")</f>
      </c>
      <c r="M147" s="15"/>
      <c r="N147" s="7"/>
      <c r="Y147" s="2"/>
      <c r="Z147" s="2"/>
      <c r="AK147" s="12"/>
      <c r="AL147" s="3"/>
      <c r="AM147" s="3"/>
      <c r="AN147" s="3"/>
      <c r="AO147" s="3"/>
      <c r="AP147" s="3"/>
      <c r="AQ147" s="3"/>
      <c r="AR147" s="7"/>
      <c r="AS147" s="7"/>
      <c r="AT147" s="7"/>
      <c r="AU147" s="7"/>
      <c r="AV147" s="7"/>
      <c r="AW147" s="7"/>
      <c r="BU147" s="12"/>
    </row>
    <row r="148" spans="1:73" ht="15" customHeight="1">
      <c r="A148" s="7"/>
      <c r="B148" s="6"/>
      <c r="H148" s="7"/>
      <c r="I148" s="7"/>
      <c r="J148" s="7"/>
      <c r="K148" s="7"/>
      <c r="L148" s="7"/>
      <c r="M148" s="2"/>
      <c r="AK148" s="12"/>
      <c r="AL148" s="13"/>
      <c r="AM148" s="9"/>
      <c r="AN148" s="9"/>
      <c r="AO148" s="9"/>
      <c r="AP148" s="9"/>
      <c r="AQ148" s="9"/>
      <c r="AR148" s="9"/>
      <c r="AS148" s="9"/>
      <c r="AT148" s="9"/>
      <c r="AU148" s="9"/>
      <c r="AV148" s="9"/>
      <c r="AW148" s="24"/>
      <c r="AX148" s="16"/>
      <c r="BU148" s="12"/>
    </row>
    <row r="149" spans="1:73" ht="15" customHeight="1">
      <c r="A149" s="7"/>
      <c r="B149" s="6"/>
      <c r="H149" s="7"/>
      <c r="I149" s="7"/>
      <c r="J149" s="7"/>
      <c r="K149" s="7"/>
      <c r="L149" s="7"/>
      <c r="M149" s="7"/>
      <c r="AK149" s="12"/>
      <c r="AL149" s="6"/>
      <c r="AM149" s="3"/>
      <c r="AN149" s="3"/>
      <c r="AO149" s="3"/>
      <c r="AP149" s="3"/>
      <c r="AQ149" s="3"/>
      <c r="AR149" s="3"/>
      <c r="AS149" s="3"/>
      <c r="AT149" s="3"/>
      <c r="AU149" s="3"/>
      <c r="AV149" s="3"/>
      <c r="AW149" s="11"/>
      <c r="AX149" s="16"/>
      <c r="BO149" s="10"/>
      <c r="BP149" s="10"/>
      <c r="BQ149" s="10"/>
      <c r="BR149" s="10"/>
      <c r="BS149" s="10"/>
      <c r="BT149" s="10"/>
      <c r="BU149" s="12"/>
    </row>
    <row r="150" spans="1:73" ht="15" customHeight="1">
      <c r="A150" s="7">
        <f>Setup!K44</f>
        <v>14</v>
      </c>
      <c r="B150" s="8" t="str">
        <f>IF(C150="Bye","","("&amp;A150&amp;")")</f>
        <v>(14)</v>
      </c>
      <c r="C150" s="9">
        <f>IF(AND(Setup!$B$2&gt;64,Setup!$B$2&lt;=128),IF(VLOOKUP(A150,Setup!$A$8:$B$135,2,FALSE)&lt;&gt;"",VLOOKUP(A150,Setup!$A$8:$B$135,2,FALSE),"Bye"),"")</f>
      </c>
      <c r="D150" s="9"/>
      <c r="E150" s="9"/>
      <c r="F150" s="9"/>
      <c r="G150" s="9"/>
      <c r="H150" s="9"/>
      <c r="I150" s="9"/>
      <c r="J150" s="9"/>
      <c r="K150" s="9"/>
      <c r="L150" s="9"/>
      <c r="M150" s="7"/>
      <c r="N150" s="7"/>
      <c r="AK150" s="12"/>
      <c r="AL150" s="3"/>
      <c r="AM150" s="3"/>
      <c r="AN150" s="3"/>
      <c r="AO150" s="3"/>
      <c r="AP150" s="3"/>
      <c r="AQ150" s="3"/>
      <c r="AR150" s="7"/>
      <c r="AS150" s="7"/>
      <c r="AT150" s="7"/>
      <c r="AU150" s="7"/>
      <c r="AV150" s="7"/>
      <c r="AW150" s="12"/>
      <c r="BO150" s="10"/>
      <c r="BP150" s="10"/>
      <c r="BQ150" s="10"/>
      <c r="BR150" s="10"/>
      <c r="BS150" s="10"/>
      <c r="BT150" s="10"/>
      <c r="BU150" s="12"/>
    </row>
    <row r="151" spans="1:73" ht="15" customHeight="1">
      <c r="A151" s="7">
        <f>Setup!L44</f>
        <v>115</v>
      </c>
      <c r="B151" s="8" t="str">
        <f>IF(C151="Bye","","("&amp;A151&amp;")")</f>
        <v>(115)</v>
      </c>
      <c r="C151" s="3">
        <f>IF(AND(Setup!$B$2&gt;64,Setup!$B$2&lt;=128),IF(VLOOKUP(A151,Setup!$A$8:$B$135,2,FALSE)&lt;&gt;"",VLOOKUP(A151,Setup!$A$8:$B$135,2,FALSE),"Bye"),"")</f>
      </c>
      <c r="M151" s="11"/>
      <c r="N151" s="7"/>
      <c r="T151" s="7"/>
      <c r="U151" s="7"/>
      <c r="V151" s="7"/>
      <c r="W151" s="7"/>
      <c r="X151" s="7"/>
      <c r="Y151" s="7"/>
      <c r="Z151" s="7"/>
      <c r="AK151" s="12"/>
      <c r="AW151" s="12"/>
      <c r="BU151" s="12"/>
    </row>
    <row r="152" spans="1:73" ht="15" customHeight="1">
      <c r="A152" s="7"/>
      <c r="B152" s="6"/>
      <c r="H152" s="7"/>
      <c r="I152" s="7"/>
      <c r="J152" s="7"/>
      <c r="K152" s="7"/>
      <c r="L152" s="7"/>
      <c r="M152" s="12"/>
      <c r="N152" s="13"/>
      <c r="O152" s="9"/>
      <c r="P152" s="9"/>
      <c r="Q152" s="9"/>
      <c r="R152" s="9"/>
      <c r="S152" s="9"/>
      <c r="T152" s="9"/>
      <c r="U152" s="9"/>
      <c r="V152" s="9"/>
      <c r="W152" s="9"/>
      <c r="X152" s="9"/>
      <c r="Y152" s="7"/>
      <c r="Z152" s="7"/>
      <c r="AK152" s="12"/>
      <c r="AW152" s="12"/>
      <c r="BU152" s="12"/>
    </row>
    <row r="153" spans="1:73" ht="15" customHeight="1">
      <c r="A153" s="7"/>
      <c r="B153" s="6"/>
      <c r="H153" s="7"/>
      <c r="I153" s="7"/>
      <c r="J153" s="7"/>
      <c r="K153" s="7"/>
      <c r="L153" s="7"/>
      <c r="M153" s="12"/>
      <c r="N153" s="6"/>
      <c r="Y153" s="11"/>
      <c r="Z153" s="7"/>
      <c r="AK153" s="12"/>
      <c r="AW153" s="12"/>
      <c r="BU153" s="12"/>
    </row>
    <row r="154" spans="1:73" ht="15" customHeight="1">
      <c r="A154" s="7">
        <f>Setup!K45</f>
        <v>51</v>
      </c>
      <c r="B154" s="8" t="str">
        <f>IF(C154="Bye","","("&amp;A154&amp;")")</f>
        <v>(51)</v>
      </c>
      <c r="C154" s="9">
        <f>IF(AND(Setup!$B$2&gt;64,Setup!$B$2&lt;=128),IF(VLOOKUP(A154,Setup!$A$8:$B$135,2,FALSE)&lt;&gt;"",VLOOKUP(A154,Setup!$A$8:$B$135,2,FALSE),"Bye"),"")</f>
      </c>
      <c r="D154" s="9"/>
      <c r="E154" s="9"/>
      <c r="F154" s="9"/>
      <c r="G154" s="9"/>
      <c r="H154" s="9"/>
      <c r="I154" s="9"/>
      <c r="J154" s="9"/>
      <c r="K154" s="9"/>
      <c r="L154" s="9"/>
      <c r="M154" s="14"/>
      <c r="N154" s="7"/>
      <c r="T154" s="7"/>
      <c r="U154" s="7"/>
      <c r="V154" s="7"/>
      <c r="W154" s="7"/>
      <c r="X154" s="7"/>
      <c r="Y154" s="29"/>
      <c r="AK154" s="12"/>
      <c r="AW154" s="12"/>
      <c r="AX154" s="3"/>
      <c r="BU154" s="12"/>
    </row>
    <row r="155" spans="1:73" ht="15" customHeight="1">
      <c r="A155" s="7">
        <f>Setup!L45</f>
        <v>78</v>
      </c>
      <c r="B155" s="8" t="str">
        <f>IF(C155="Bye","","("&amp;A155&amp;")")</f>
        <v>(78)</v>
      </c>
      <c r="C155" s="3">
        <f>IF(AND(Setup!$B$2&gt;64,Setup!$B$2&lt;=128),IF(VLOOKUP(A155,Setup!$A$8:$B$135,2,FALSE)&lt;&gt;"",VLOOKUP(A155,Setup!$A$8:$B$135,2,FALSE),"Bye"),"")</f>
      </c>
      <c r="M155" s="15"/>
      <c r="N155" s="7"/>
      <c r="Y155" s="12"/>
      <c r="AF155" s="7"/>
      <c r="AG155" s="7"/>
      <c r="AH155" s="7"/>
      <c r="AI155" s="7"/>
      <c r="AJ155" s="7"/>
      <c r="AK155" s="12"/>
      <c r="AW155" s="12"/>
      <c r="AX155" s="3"/>
      <c r="BU155" s="12"/>
    </row>
    <row r="156" spans="1:73" ht="15" customHeight="1">
      <c r="A156" s="7"/>
      <c r="B156" s="6"/>
      <c r="H156" s="7"/>
      <c r="I156" s="7"/>
      <c r="J156" s="7"/>
      <c r="K156" s="7"/>
      <c r="L156" s="7"/>
      <c r="M156" s="16"/>
      <c r="N156" s="7"/>
      <c r="Y156" s="12"/>
      <c r="Z156" s="13"/>
      <c r="AA156" s="9"/>
      <c r="AB156" s="9"/>
      <c r="AC156" s="9"/>
      <c r="AD156" s="9"/>
      <c r="AE156" s="9"/>
      <c r="AF156" s="9"/>
      <c r="AG156" s="9"/>
      <c r="AH156" s="9"/>
      <c r="AI156" s="9"/>
      <c r="AJ156" s="9"/>
      <c r="AK156" s="14"/>
      <c r="AL156" s="16"/>
      <c r="AW156" s="12"/>
      <c r="BU156" s="12"/>
    </row>
    <row r="157" spans="1:73" ht="15" customHeight="1">
      <c r="A157" s="7"/>
      <c r="B157" s="6"/>
      <c r="H157" s="7"/>
      <c r="I157" s="7"/>
      <c r="J157" s="7"/>
      <c r="K157" s="7"/>
      <c r="L157" s="7"/>
      <c r="N157" s="2"/>
      <c r="Y157" s="12"/>
      <c r="Z157" s="6"/>
      <c r="AK157" s="15"/>
      <c r="AL157" s="16"/>
      <c r="AW157" s="12"/>
      <c r="BU157" s="12"/>
    </row>
    <row r="158" spans="1:73" ht="15" customHeight="1">
      <c r="A158" s="7">
        <f>Setup!K46</f>
        <v>19</v>
      </c>
      <c r="B158" s="8" t="str">
        <f>IF(C158="Bye","","("&amp;A158&amp;")")</f>
        <v>(19)</v>
      </c>
      <c r="C158" s="9">
        <f>IF(AND(Setup!$B$2&gt;64,Setup!$B$2&lt;=128),IF(VLOOKUP(A158,Setup!$A$8:$B$135,2,FALSE)&lt;&gt;"",VLOOKUP(A158,Setup!$A$8:$B$135,2,FALSE),"Bye"),"")</f>
      </c>
      <c r="D158" s="9"/>
      <c r="E158" s="9"/>
      <c r="F158" s="9"/>
      <c r="G158" s="9"/>
      <c r="H158" s="9"/>
      <c r="I158" s="9"/>
      <c r="J158" s="9"/>
      <c r="K158" s="9"/>
      <c r="L158" s="9"/>
      <c r="M158" s="7"/>
      <c r="N158" s="7"/>
      <c r="Y158" s="12"/>
      <c r="AF158" s="7"/>
      <c r="AG158" s="7"/>
      <c r="AH158" s="7"/>
      <c r="AI158" s="7"/>
      <c r="AJ158" s="7"/>
      <c r="AK158" s="2"/>
      <c r="AW158" s="12"/>
      <c r="BU158" s="12"/>
    </row>
    <row r="159" spans="1:73" ht="15" customHeight="1">
      <c r="A159" s="7">
        <f>Setup!L46</f>
        <v>110</v>
      </c>
      <c r="B159" s="8" t="str">
        <f>IF(C159="Bye","","("&amp;A159&amp;")")</f>
        <v>(110)</v>
      </c>
      <c r="C159" s="3">
        <f>IF(AND(Setup!$B$2&gt;64,Setup!$B$2&lt;=128),IF(VLOOKUP(A159,Setup!$A$8:$B$135,2,FALSE)&lt;&gt;"",VLOOKUP(A159,Setup!$A$8:$B$135,2,FALSE),"Bye"),"")</f>
      </c>
      <c r="M159" s="11"/>
      <c r="N159" s="7"/>
      <c r="T159" s="7"/>
      <c r="U159" s="7"/>
      <c r="V159" s="7"/>
      <c r="W159" s="7"/>
      <c r="X159" s="7"/>
      <c r="Y159" s="12"/>
      <c r="AK159" s="2"/>
      <c r="AW159" s="12"/>
      <c r="BU159" s="12"/>
    </row>
    <row r="160" spans="1:73" ht="15" customHeight="1">
      <c r="A160" s="7"/>
      <c r="B160" s="6"/>
      <c r="H160" s="7"/>
      <c r="I160" s="7"/>
      <c r="J160" s="7"/>
      <c r="K160" s="7"/>
      <c r="L160" s="7"/>
      <c r="M160" s="12"/>
      <c r="N160" s="13"/>
      <c r="O160" s="9"/>
      <c r="P160" s="9"/>
      <c r="Q160" s="9"/>
      <c r="R160" s="9"/>
      <c r="S160" s="9"/>
      <c r="T160" s="9"/>
      <c r="U160" s="9"/>
      <c r="V160" s="9"/>
      <c r="W160" s="9"/>
      <c r="X160" s="9"/>
      <c r="Y160" s="14"/>
      <c r="Z160" s="7"/>
      <c r="AK160" s="2"/>
      <c r="AW160" s="12"/>
      <c r="BU160" s="12"/>
    </row>
    <row r="161" spans="1:73" ht="15" customHeight="1">
      <c r="A161" s="7"/>
      <c r="B161" s="6"/>
      <c r="H161" s="7"/>
      <c r="I161" s="7"/>
      <c r="J161" s="7"/>
      <c r="K161" s="7"/>
      <c r="L161" s="7"/>
      <c r="M161" s="12"/>
      <c r="N161" s="6"/>
      <c r="Y161" s="15"/>
      <c r="Z161" s="7"/>
      <c r="AK161" s="2"/>
      <c r="AM161" s="48"/>
      <c r="AN161" s="48"/>
      <c r="AO161" s="48"/>
      <c r="AP161" s="48"/>
      <c r="AQ161" s="48"/>
      <c r="AR161" s="48"/>
      <c r="AS161" s="48"/>
      <c r="AT161" s="48"/>
      <c r="AU161" s="48"/>
      <c r="AV161" s="27"/>
      <c r="AW161" s="12"/>
      <c r="BO161" s="10"/>
      <c r="BP161" s="10"/>
      <c r="BQ161" s="10"/>
      <c r="BR161" s="10"/>
      <c r="BS161" s="10"/>
      <c r="BT161" s="10"/>
      <c r="BU161" s="12"/>
    </row>
    <row r="162" spans="1:73" ht="15" customHeight="1">
      <c r="A162" s="7">
        <f>Setup!K47</f>
        <v>46</v>
      </c>
      <c r="B162" s="8" t="str">
        <f>IF(C162="Bye","","("&amp;A162&amp;")")</f>
        <v>(46)</v>
      </c>
      <c r="C162" s="9">
        <f>IF(AND(Setup!$B$2&gt;64,Setup!$B$2&lt;=128),IF(VLOOKUP(A162,Setup!$A$8:$B$135,2,FALSE)&lt;&gt;"",VLOOKUP(A162,Setup!$A$8:$B$135,2,FALSE),"Bye"),"")</f>
      </c>
      <c r="D162" s="9"/>
      <c r="E162" s="9"/>
      <c r="F162" s="9"/>
      <c r="G162" s="9"/>
      <c r="H162" s="9"/>
      <c r="I162" s="9"/>
      <c r="J162" s="9"/>
      <c r="K162" s="9"/>
      <c r="L162" s="9"/>
      <c r="M162" s="14"/>
      <c r="N162" s="7"/>
      <c r="T162" s="7"/>
      <c r="U162" s="7"/>
      <c r="V162" s="7"/>
      <c r="W162" s="7"/>
      <c r="X162" s="7"/>
      <c r="Y162" s="2"/>
      <c r="AK162" s="2"/>
      <c r="AM162" s="25"/>
      <c r="AN162" s="25"/>
      <c r="AO162" s="25"/>
      <c r="AP162" s="25"/>
      <c r="AQ162" s="26"/>
      <c r="AR162" s="26"/>
      <c r="AS162" s="26"/>
      <c r="AT162" s="26"/>
      <c r="AU162" s="26"/>
      <c r="AV162" s="10"/>
      <c r="AW162" s="12"/>
      <c r="BO162" s="10"/>
      <c r="BP162" s="10"/>
      <c r="BQ162" s="10"/>
      <c r="BR162" s="10"/>
      <c r="BS162" s="10"/>
      <c r="BT162" s="10"/>
      <c r="BU162" s="12"/>
    </row>
    <row r="163" spans="1:73" ht="15" customHeight="1">
      <c r="A163" s="7">
        <f>Setup!L47</f>
        <v>83</v>
      </c>
      <c r="B163" s="8" t="str">
        <f>IF(C163="Bye","","("&amp;A163&amp;")")</f>
        <v>(83)</v>
      </c>
      <c r="C163" s="3">
        <f>IF(AND(Setup!$B$2&gt;64,Setup!$B$2&lt;=128),IF(VLOOKUP(A163,Setup!$A$8:$B$135,2,FALSE)&lt;&gt;"",VLOOKUP(A163,Setup!$A$8:$B$135,2,FALSE),"Bye"),"")</f>
      </c>
      <c r="M163" s="15"/>
      <c r="N163" s="7"/>
      <c r="Y163" s="2"/>
      <c r="Z163" s="2"/>
      <c r="AK163" s="2"/>
      <c r="AM163" s="25"/>
      <c r="AN163" s="48"/>
      <c r="AO163" s="48"/>
      <c r="AP163" s="48"/>
      <c r="AQ163" s="48"/>
      <c r="AR163" s="48"/>
      <c r="AS163" s="48"/>
      <c r="AT163" s="48"/>
      <c r="AU163" s="27"/>
      <c r="AW163" s="12"/>
      <c r="AX163" s="7"/>
      <c r="AY163" s="7"/>
      <c r="AZ163" s="7"/>
      <c r="BA163" s="7"/>
      <c r="BB163" s="7"/>
      <c r="BC163" s="7"/>
      <c r="BD163" s="7"/>
      <c r="BE163" s="7"/>
      <c r="BF163" s="7"/>
      <c r="BG163" s="7"/>
      <c r="BH163" s="7"/>
      <c r="BI163" s="7"/>
      <c r="BJ163" s="16"/>
      <c r="BU163" s="12"/>
    </row>
    <row r="164" spans="1:73" ht="15" customHeight="1">
      <c r="A164" s="7"/>
      <c r="B164" s="6"/>
      <c r="H164" s="7"/>
      <c r="I164" s="7"/>
      <c r="J164" s="7"/>
      <c r="K164" s="7"/>
      <c r="L164" s="7"/>
      <c r="M164" s="2"/>
      <c r="Y164" s="2"/>
      <c r="Z164" s="2"/>
      <c r="AK164" s="2"/>
      <c r="AM164" s="25"/>
      <c r="AN164" s="25"/>
      <c r="AO164" s="25"/>
      <c r="AP164" s="25"/>
      <c r="AQ164" s="25"/>
      <c r="AR164" s="25"/>
      <c r="AS164" s="25"/>
      <c r="AT164" s="25"/>
      <c r="AU164" s="25"/>
      <c r="AW164" s="12"/>
      <c r="AX164" s="13"/>
      <c r="AY164" s="9"/>
      <c r="AZ164" s="9"/>
      <c r="BA164" s="9"/>
      <c r="BB164" s="9"/>
      <c r="BC164" s="9"/>
      <c r="BD164" s="9"/>
      <c r="BE164" s="9"/>
      <c r="BF164" s="9"/>
      <c r="BG164" s="9"/>
      <c r="BH164" s="9"/>
      <c r="BI164" s="16"/>
      <c r="BJ164" s="16"/>
      <c r="BU164" s="12"/>
    </row>
    <row r="165" spans="1:73" ht="15" customHeight="1">
      <c r="A165" s="7"/>
      <c r="B165" s="6"/>
      <c r="H165" s="7"/>
      <c r="I165" s="7"/>
      <c r="J165" s="7"/>
      <c r="K165" s="7"/>
      <c r="L165" s="7"/>
      <c r="N165" s="2"/>
      <c r="Y165" s="2"/>
      <c r="Z165" s="2"/>
      <c r="AK165" s="2"/>
      <c r="AW165" s="12"/>
      <c r="AX165" s="6"/>
      <c r="AY165" s="3"/>
      <c r="AZ165" s="3"/>
      <c r="BA165" s="3"/>
      <c r="BB165" s="3"/>
      <c r="BC165" s="3"/>
      <c r="BD165" s="3"/>
      <c r="BE165" s="3"/>
      <c r="BF165" s="3"/>
      <c r="BG165" s="3"/>
      <c r="BH165" s="3"/>
      <c r="BI165" s="11"/>
      <c r="BJ165" s="16"/>
      <c r="BU165" s="12"/>
    </row>
    <row r="166" spans="1:73" ht="15" customHeight="1">
      <c r="A166" s="7">
        <f>Setup!K48</f>
        <v>11</v>
      </c>
      <c r="B166" s="8" t="str">
        <f>IF(C166="Bye","","("&amp;A166&amp;")")</f>
        <v>(11)</v>
      </c>
      <c r="C166" s="9">
        <f>IF(AND(Setup!$B$2&gt;64,Setup!$B$2&lt;=128),IF(VLOOKUP(A166,Setup!$A$8:$B$135,2,FALSE)&lt;&gt;"",VLOOKUP(A166,Setup!$A$8:$B$135,2,FALSE),"Bye"),"")</f>
      </c>
      <c r="D166" s="9"/>
      <c r="E166" s="9"/>
      <c r="F166" s="9"/>
      <c r="G166" s="9"/>
      <c r="H166" s="9"/>
      <c r="I166" s="9"/>
      <c r="J166" s="9"/>
      <c r="K166" s="9"/>
      <c r="L166" s="9"/>
      <c r="M166" s="7"/>
      <c r="N166" s="7"/>
      <c r="AW166" s="12"/>
      <c r="AX166" s="3"/>
      <c r="AY166" s="3"/>
      <c r="AZ166" s="3"/>
      <c r="BA166" s="3"/>
      <c r="BB166" s="3"/>
      <c r="BC166" s="3"/>
      <c r="BD166" s="7"/>
      <c r="BE166" s="7"/>
      <c r="BF166" s="7"/>
      <c r="BG166" s="7"/>
      <c r="BH166" s="7"/>
      <c r="BI166" s="12"/>
      <c r="BU166" s="12"/>
    </row>
    <row r="167" spans="1:73" ht="15" customHeight="1">
      <c r="A167" s="7">
        <f>Setup!L48</f>
        <v>118</v>
      </c>
      <c r="B167" s="8" t="str">
        <f>IF(C167="Bye","","("&amp;A167&amp;")")</f>
        <v>(118)</v>
      </c>
      <c r="C167" s="3">
        <f>IF(AND(Setup!$B$2&gt;64,Setup!$B$2&lt;=128),IF(VLOOKUP(A167,Setup!$A$8:$B$135,2,FALSE)&lt;&gt;"",VLOOKUP(A167,Setup!$A$8:$B$135,2,FALSE),"Bye"),"")</f>
      </c>
      <c r="M167" s="11"/>
      <c r="N167" s="7"/>
      <c r="T167" s="7"/>
      <c r="U167" s="7"/>
      <c r="V167" s="7"/>
      <c r="W167" s="7"/>
      <c r="X167" s="7"/>
      <c r="Y167" s="7"/>
      <c r="Z167" s="7"/>
      <c r="AW167" s="12"/>
      <c r="BC167" s="10"/>
      <c r="BD167" s="10"/>
      <c r="BE167" s="10"/>
      <c r="BF167" s="10"/>
      <c r="BG167" s="10"/>
      <c r="BH167" s="10"/>
      <c r="BI167" s="12"/>
      <c r="BU167" s="12"/>
    </row>
    <row r="168" spans="1:73" ht="15" customHeight="1">
      <c r="A168" s="7"/>
      <c r="B168" s="6"/>
      <c r="H168" s="7"/>
      <c r="I168" s="7"/>
      <c r="J168" s="7"/>
      <c r="K168" s="7"/>
      <c r="L168" s="7"/>
      <c r="M168" s="12"/>
      <c r="N168" s="13"/>
      <c r="O168" s="9"/>
      <c r="P168" s="9"/>
      <c r="Q168" s="9"/>
      <c r="R168" s="9"/>
      <c r="S168" s="9"/>
      <c r="T168" s="9"/>
      <c r="U168" s="9"/>
      <c r="V168" s="9"/>
      <c r="W168" s="9"/>
      <c r="X168" s="9"/>
      <c r="Y168" s="7"/>
      <c r="Z168" s="7"/>
      <c r="AW168" s="12"/>
      <c r="BC168" s="10"/>
      <c r="BD168" s="10"/>
      <c r="BE168" s="10"/>
      <c r="BF168" s="10"/>
      <c r="BG168" s="10"/>
      <c r="BH168" s="10"/>
      <c r="BI168" s="12"/>
      <c r="BU168" s="12"/>
    </row>
    <row r="169" spans="1:73" ht="15" customHeight="1">
      <c r="A169" s="7"/>
      <c r="B169" s="6"/>
      <c r="H169" s="7"/>
      <c r="I169" s="7"/>
      <c r="J169" s="7"/>
      <c r="K169" s="7"/>
      <c r="L169" s="7"/>
      <c r="M169" s="12"/>
      <c r="N169" s="6"/>
      <c r="Y169" s="11"/>
      <c r="Z169" s="7"/>
      <c r="AW169" s="12"/>
      <c r="BI169" s="12"/>
      <c r="BU169" s="12"/>
    </row>
    <row r="170" spans="1:73" ht="15" customHeight="1">
      <c r="A170" s="7">
        <f>Setup!K49</f>
        <v>54</v>
      </c>
      <c r="B170" s="8" t="str">
        <f>IF(C170="Bye","","("&amp;A170&amp;")")</f>
        <v>(54)</v>
      </c>
      <c r="C170" s="9">
        <f>IF(AND(Setup!$B$2&gt;64,Setup!$B$2&lt;=128),IF(VLOOKUP(A170,Setup!$A$8:$B$135,2,FALSE)&lt;&gt;"",VLOOKUP(A170,Setup!$A$8:$B$135,2,FALSE),"Bye"),"")</f>
      </c>
      <c r="D170" s="9"/>
      <c r="E170" s="9"/>
      <c r="F170" s="9"/>
      <c r="G170" s="9"/>
      <c r="H170" s="9"/>
      <c r="I170" s="9"/>
      <c r="J170" s="9"/>
      <c r="K170" s="9"/>
      <c r="L170" s="9"/>
      <c r="M170" s="14"/>
      <c r="N170" s="7"/>
      <c r="T170" s="7"/>
      <c r="U170" s="7"/>
      <c r="V170" s="7"/>
      <c r="W170" s="7"/>
      <c r="X170" s="7"/>
      <c r="Y170" s="29"/>
      <c r="AW170" s="12"/>
      <c r="BI170" s="12"/>
      <c r="BU170" s="12"/>
    </row>
    <row r="171" spans="1:73" ht="15" customHeight="1">
      <c r="A171" s="7">
        <f>Setup!L49</f>
        <v>75</v>
      </c>
      <c r="B171" s="8" t="str">
        <f>IF(C171="Bye","","("&amp;A171&amp;")")</f>
        <v>(75)</v>
      </c>
      <c r="C171" s="3">
        <f>IF(AND(Setup!$B$2&gt;64,Setup!$B$2&lt;=128),IF(VLOOKUP(A171,Setup!$A$8:$B$135,2,FALSE)&lt;&gt;"",VLOOKUP(A171,Setup!$A$8:$B$135,2,FALSE),"Bye"),"")</f>
      </c>
      <c r="M171" s="15"/>
      <c r="N171" s="7"/>
      <c r="Y171" s="12"/>
      <c r="AF171" s="7"/>
      <c r="AG171" s="7"/>
      <c r="AH171" s="7"/>
      <c r="AI171" s="7"/>
      <c r="AJ171" s="7"/>
      <c r="AK171" s="7"/>
      <c r="AW171" s="12"/>
      <c r="BI171" s="12"/>
      <c r="BU171" s="12"/>
    </row>
    <row r="172" spans="1:73" ht="15" customHeight="1">
      <c r="A172" s="7"/>
      <c r="B172" s="6"/>
      <c r="H172" s="7"/>
      <c r="I172" s="7"/>
      <c r="J172" s="7"/>
      <c r="K172" s="7"/>
      <c r="L172" s="7"/>
      <c r="M172" s="16"/>
      <c r="N172" s="7"/>
      <c r="Y172" s="12"/>
      <c r="Z172" s="13"/>
      <c r="AA172" s="9"/>
      <c r="AB172" s="9"/>
      <c r="AC172" s="9"/>
      <c r="AD172" s="9"/>
      <c r="AE172" s="9"/>
      <c r="AF172" s="9"/>
      <c r="AG172" s="9"/>
      <c r="AH172" s="9"/>
      <c r="AI172" s="9"/>
      <c r="AJ172" s="9"/>
      <c r="AK172" s="7"/>
      <c r="AL172" s="16"/>
      <c r="AW172" s="12"/>
      <c r="BI172" s="12"/>
      <c r="BU172" s="12"/>
    </row>
    <row r="173" spans="1:73" ht="15" customHeight="1">
      <c r="A173" s="7"/>
      <c r="B173" s="6"/>
      <c r="H173" s="7"/>
      <c r="I173" s="7"/>
      <c r="J173" s="7"/>
      <c r="K173" s="7"/>
      <c r="L173" s="7"/>
      <c r="N173" s="2"/>
      <c r="Y173" s="12"/>
      <c r="Z173" s="6"/>
      <c r="AK173" s="11"/>
      <c r="AL173" s="16"/>
      <c r="AW173" s="12"/>
      <c r="BI173" s="12"/>
      <c r="BO173" s="10"/>
      <c r="BP173" s="10"/>
      <c r="BQ173" s="10"/>
      <c r="BR173" s="10"/>
      <c r="BS173" s="10"/>
      <c r="BT173" s="10"/>
      <c r="BU173" s="12"/>
    </row>
    <row r="174" spans="1:73" ht="15" customHeight="1">
      <c r="A174" s="7">
        <f>Setup!K50</f>
        <v>22</v>
      </c>
      <c r="B174" s="8" t="str">
        <f>IF(C174="Bye","","("&amp;A174&amp;")")</f>
        <v>(22)</v>
      </c>
      <c r="C174" s="9">
        <f>IF(AND(Setup!$B$2&gt;64,Setup!$B$2&lt;=128),IF(VLOOKUP(A174,Setup!$A$8:$B$135,2,FALSE)&lt;&gt;"",VLOOKUP(A174,Setup!$A$8:$B$135,2,FALSE),"Bye"),"")</f>
      </c>
      <c r="D174" s="9"/>
      <c r="E174" s="9"/>
      <c r="F174" s="9"/>
      <c r="G174" s="9"/>
      <c r="H174" s="9"/>
      <c r="I174" s="9"/>
      <c r="J174" s="9"/>
      <c r="K174" s="9"/>
      <c r="L174" s="9"/>
      <c r="M174" s="7"/>
      <c r="N174" s="7"/>
      <c r="Y174" s="12"/>
      <c r="AF174" s="7"/>
      <c r="AG174" s="7"/>
      <c r="AH174" s="7"/>
      <c r="AI174" s="7"/>
      <c r="AJ174" s="7"/>
      <c r="AK174" s="29"/>
      <c r="AL174" s="7"/>
      <c r="AM174" s="16"/>
      <c r="AN174" s="16"/>
      <c r="AO174" s="16"/>
      <c r="AP174" s="16"/>
      <c r="AQ174" s="16"/>
      <c r="AW174" s="12"/>
      <c r="BI174" s="12"/>
      <c r="BO174" s="10"/>
      <c r="BP174" s="10"/>
      <c r="BQ174" s="10"/>
      <c r="BR174" s="10"/>
      <c r="BS174" s="10"/>
      <c r="BT174" s="10"/>
      <c r="BU174" s="12"/>
    </row>
    <row r="175" spans="1:73" ht="15" customHeight="1">
      <c r="A175" s="7">
        <f>Setup!L50</f>
        <v>107</v>
      </c>
      <c r="B175" s="8" t="str">
        <f>IF(C175="Bye","","("&amp;A175&amp;")")</f>
        <v>(107)</v>
      </c>
      <c r="C175" s="3">
        <f>IF(AND(Setup!$B$2&gt;64,Setup!$B$2&lt;=128),IF(VLOOKUP(A175,Setup!$A$8:$B$135,2,FALSE)&lt;&gt;"",VLOOKUP(A175,Setup!$A$8:$B$135,2,FALSE),"Bye"),"")</f>
      </c>
      <c r="M175" s="11"/>
      <c r="N175" s="7"/>
      <c r="T175" s="7"/>
      <c r="U175" s="7"/>
      <c r="V175" s="7"/>
      <c r="W175" s="7"/>
      <c r="X175" s="7"/>
      <c r="Y175" s="12"/>
      <c r="AK175" s="12"/>
      <c r="AL175" s="3"/>
      <c r="AW175" s="12"/>
      <c r="BI175" s="12"/>
      <c r="BU175" s="12"/>
    </row>
    <row r="176" spans="1:73" ht="15" customHeight="1">
      <c r="A176" s="7"/>
      <c r="B176" s="6"/>
      <c r="H176" s="7"/>
      <c r="I176" s="7"/>
      <c r="J176" s="7"/>
      <c r="K176" s="7"/>
      <c r="L176" s="7"/>
      <c r="M176" s="12"/>
      <c r="N176" s="13"/>
      <c r="O176" s="9"/>
      <c r="P176" s="9"/>
      <c r="Q176" s="9"/>
      <c r="R176" s="9"/>
      <c r="S176" s="9"/>
      <c r="T176" s="9"/>
      <c r="U176" s="9"/>
      <c r="V176" s="9"/>
      <c r="W176" s="9"/>
      <c r="X176" s="9"/>
      <c r="Y176" s="14"/>
      <c r="Z176" s="7"/>
      <c r="AK176" s="12"/>
      <c r="AL176" s="3"/>
      <c r="AW176" s="12"/>
      <c r="BI176" s="12"/>
      <c r="BU176" s="12"/>
    </row>
    <row r="177" spans="1:73" ht="15" customHeight="1">
      <c r="A177" s="7"/>
      <c r="B177" s="6"/>
      <c r="H177" s="7"/>
      <c r="I177" s="7"/>
      <c r="J177" s="7"/>
      <c r="K177" s="7"/>
      <c r="L177" s="7"/>
      <c r="M177" s="12"/>
      <c r="N177" s="6"/>
      <c r="Y177" s="15"/>
      <c r="Z177" s="7"/>
      <c r="AK177" s="12"/>
      <c r="AL177" s="3"/>
      <c r="AW177" s="12"/>
      <c r="BI177" s="12"/>
      <c r="BJ177" s="3"/>
      <c r="BU177" s="12"/>
    </row>
    <row r="178" spans="1:73" ht="15" customHeight="1">
      <c r="A178" s="7">
        <f>Setup!K51</f>
        <v>43</v>
      </c>
      <c r="B178" s="8" t="str">
        <f>IF(C178="Bye","","("&amp;A178&amp;")")</f>
        <v>(43)</v>
      </c>
      <c r="C178" s="9">
        <f>IF(AND(Setup!$B$2&gt;64,Setup!$B$2&lt;=128),IF(VLOOKUP(A178,Setup!$A$8:$B$135,2,FALSE)&lt;&gt;"",VLOOKUP(A178,Setup!$A$8:$B$135,2,FALSE),"Bye"),"")</f>
      </c>
      <c r="D178" s="9"/>
      <c r="E178" s="9"/>
      <c r="F178" s="9"/>
      <c r="G178" s="9"/>
      <c r="H178" s="9"/>
      <c r="I178" s="9"/>
      <c r="J178" s="9"/>
      <c r="K178" s="9"/>
      <c r="L178" s="9"/>
      <c r="M178" s="14"/>
      <c r="N178" s="7"/>
      <c r="T178" s="7"/>
      <c r="U178" s="7"/>
      <c r="V178" s="7"/>
      <c r="W178" s="7"/>
      <c r="X178" s="7"/>
      <c r="Y178" s="2"/>
      <c r="AK178" s="12"/>
      <c r="AW178" s="12"/>
      <c r="BI178" s="12"/>
      <c r="BJ178" s="3"/>
      <c r="BU178" s="12"/>
    </row>
    <row r="179" spans="1:73" ht="15" customHeight="1">
      <c r="A179" s="7">
        <f>Setup!L51</f>
        <v>86</v>
      </c>
      <c r="B179" s="8" t="str">
        <f>IF(C179="Bye","","("&amp;A179&amp;")")</f>
        <v>(86)</v>
      </c>
      <c r="C179" s="3">
        <f>IF(AND(Setup!$B$2&gt;64,Setup!$B$2&lt;=128),IF(VLOOKUP(A179,Setup!$A$8:$B$135,2,FALSE)&lt;&gt;"",VLOOKUP(A179,Setup!$A$8:$B$135,2,FALSE),"Bye"),"")</f>
      </c>
      <c r="M179" s="15"/>
      <c r="N179" s="7"/>
      <c r="Y179" s="2"/>
      <c r="Z179" s="2"/>
      <c r="AK179" s="12"/>
      <c r="AL179" s="3"/>
      <c r="AM179" s="3"/>
      <c r="AN179" s="3"/>
      <c r="AO179" s="3"/>
      <c r="AP179" s="3"/>
      <c r="AQ179" s="3"/>
      <c r="AR179" s="7"/>
      <c r="AS179" s="7"/>
      <c r="AT179" s="7"/>
      <c r="AU179" s="7"/>
      <c r="AV179" s="7"/>
      <c r="AW179" s="12"/>
      <c r="BI179" s="12"/>
      <c r="BU179" s="12"/>
    </row>
    <row r="180" spans="1:73" ht="15" customHeight="1">
      <c r="A180" s="7"/>
      <c r="B180" s="6"/>
      <c r="H180" s="7"/>
      <c r="I180" s="7"/>
      <c r="J180" s="7"/>
      <c r="K180" s="7"/>
      <c r="L180" s="7"/>
      <c r="M180" s="2"/>
      <c r="AK180" s="12"/>
      <c r="AL180" s="13"/>
      <c r="AM180" s="9"/>
      <c r="AN180" s="9"/>
      <c r="AO180" s="9"/>
      <c r="AP180" s="9"/>
      <c r="AQ180" s="9"/>
      <c r="AR180" s="9"/>
      <c r="AS180" s="9"/>
      <c r="AT180" s="9"/>
      <c r="AU180" s="9"/>
      <c r="AV180" s="9"/>
      <c r="AW180" s="28"/>
      <c r="AX180" s="16"/>
      <c r="BI180" s="12"/>
      <c r="BU180" s="12"/>
    </row>
    <row r="181" spans="1:73" ht="15" customHeight="1">
      <c r="A181" s="7"/>
      <c r="B181" s="6"/>
      <c r="H181" s="7"/>
      <c r="I181" s="7"/>
      <c r="J181" s="7"/>
      <c r="K181" s="7"/>
      <c r="L181" s="7"/>
      <c r="M181" s="7"/>
      <c r="AK181" s="12"/>
      <c r="AL181" s="6"/>
      <c r="AM181" s="3"/>
      <c r="AN181" s="3"/>
      <c r="AO181" s="3"/>
      <c r="AP181" s="3"/>
      <c r="AQ181" s="3"/>
      <c r="AR181" s="3"/>
      <c r="AS181" s="3"/>
      <c r="AT181" s="3"/>
      <c r="AU181" s="3"/>
      <c r="AV181" s="3"/>
      <c r="AW181" s="16"/>
      <c r="AX181" s="16"/>
      <c r="BI181" s="12"/>
      <c r="BU181" s="12"/>
    </row>
    <row r="182" spans="1:73" ht="15" customHeight="1">
      <c r="A182" s="7">
        <f>Setup!K52</f>
        <v>27</v>
      </c>
      <c r="B182" s="8" t="str">
        <f>IF(C182="Bye","","("&amp;A182&amp;")")</f>
        <v>(27)</v>
      </c>
      <c r="C182" s="9">
        <f>IF(AND(Setup!$B$2&gt;64,Setup!$B$2&lt;=128),IF(VLOOKUP(A182,Setup!$A$8:$B$135,2,FALSE)&lt;&gt;"",VLOOKUP(A182,Setup!$A$8:$B$135,2,FALSE),"Bye"),"")</f>
      </c>
      <c r="D182" s="9"/>
      <c r="E182" s="9"/>
      <c r="F182" s="9"/>
      <c r="G182" s="9"/>
      <c r="H182" s="9"/>
      <c r="I182" s="9"/>
      <c r="J182" s="9"/>
      <c r="K182" s="9"/>
      <c r="L182" s="9"/>
      <c r="M182" s="7"/>
      <c r="N182" s="7"/>
      <c r="AK182" s="12"/>
      <c r="AL182" s="3"/>
      <c r="AM182" s="3"/>
      <c r="AN182" s="3"/>
      <c r="AO182" s="3"/>
      <c r="AP182" s="3"/>
      <c r="AQ182" s="3"/>
      <c r="AR182" s="7"/>
      <c r="AS182" s="7"/>
      <c r="AT182" s="7"/>
      <c r="AU182" s="7"/>
      <c r="AV182" s="7"/>
      <c r="BI182" s="12"/>
      <c r="BU182" s="12"/>
    </row>
    <row r="183" spans="1:73" ht="15" customHeight="1">
      <c r="A183" s="7">
        <f>Setup!L52</f>
        <v>102</v>
      </c>
      <c r="B183" s="8" t="str">
        <f>IF(C183="Bye","","("&amp;A183&amp;")")</f>
        <v>(102)</v>
      </c>
      <c r="C183" s="3">
        <f>IF(AND(Setup!$B$2&gt;64,Setup!$B$2&lt;=128),IF(VLOOKUP(A183,Setup!$A$8:$B$135,2,FALSE)&lt;&gt;"",VLOOKUP(A183,Setup!$A$8:$B$135,2,FALSE),"Bye"),"")</f>
      </c>
      <c r="M183" s="11"/>
      <c r="N183" s="7"/>
      <c r="T183" s="7"/>
      <c r="U183" s="7"/>
      <c r="V183" s="7"/>
      <c r="W183" s="7"/>
      <c r="X183" s="7"/>
      <c r="Y183" s="7"/>
      <c r="Z183" s="7"/>
      <c r="AK183" s="12"/>
      <c r="BI183" s="12"/>
      <c r="BU183" s="12"/>
    </row>
    <row r="184" spans="1:73" ht="15" customHeight="1">
      <c r="A184" s="7"/>
      <c r="B184" s="6"/>
      <c r="H184" s="7"/>
      <c r="I184" s="7"/>
      <c r="J184" s="7"/>
      <c r="K184" s="7"/>
      <c r="L184" s="7"/>
      <c r="M184" s="12"/>
      <c r="N184" s="13"/>
      <c r="O184" s="9"/>
      <c r="P184" s="9"/>
      <c r="Q184" s="9"/>
      <c r="R184" s="9"/>
      <c r="S184" s="9"/>
      <c r="T184" s="9"/>
      <c r="U184" s="9"/>
      <c r="V184" s="9"/>
      <c r="W184" s="9"/>
      <c r="X184" s="9"/>
      <c r="Y184" s="7"/>
      <c r="Z184" s="7"/>
      <c r="AK184" s="12"/>
      <c r="BI184" s="12"/>
      <c r="BU184" s="12"/>
    </row>
    <row r="185" spans="1:73" ht="15" customHeight="1">
      <c r="A185" s="7"/>
      <c r="B185" s="6"/>
      <c r="H185" s="7"/>
      <c r="I185" s="7"/>
      <c r="J185" s="7"/>
      <c r="K185" s="7"/>
      <c r="L185" s="7"/>
      <c r="M185" s="12"/>
      <c r="N185" s="6"/>
      <c r="Y185" s="11"/>
      <c r="Z185" s="7"/>
      <c r="AK185" s="12"/>
      <c r="BI185" s="12"/>
      <c r="BU185" s="12"/>
    </row>
    <row r="186" spans="1:73" ht="15" customHeight="1">
      <c r="A186" s="7">
        <f>Setup!K53</f>
        <v>38</v>
      </c>
      <c r="B186" s="8" t="str">
        <f>IF(C186="Bye","","("&amp;A186&amp;")")</f>
        <v>(38)</v>
      </c>
      <c r="C186" s="9">
        <f>IF(AND(Setup!$B$2&gt;64,Setup!$B$2&lt;=128),IF(VLOOKUP(A186,Setup!$A$8:$B$135,2,FALSE)&lt;&gt;"",VLOOKUP(A186,Setup!$A$8:$B$135,2,FALSE),"Bye"),"")</f>
      </c>
      <c r="D186" s="9"/>
      <c r="E186" s="9"/>
      <c r="F186" s="9"/>
      <c r="G186" s="9"/>
      <c r="H186" s="9"/>
      <c r="I186" s="9"/>
      <c r="J186" s="9"/>
      <c r="K186" s="9"/>
      <c r="L186" s="9"/>
      <c r="M186" s="14"/>
      <c r="N186" s="7"/>
      <c r="T186" s="7"/>
      <c r="U186" s="7"/>
      <c r="V186" s="7"/>
      <c r="W186" s="7"/>
      <c r="X186" s="7"/>
      <c r="Y186" s="29"/>
      <c r="AK186" s="12"/>
      <c r="BI186" s="12"/>
      <c r="BU186" s="12"/>
    </row>
    <row r="187" spans="1:73" ht="15" customHeight="1">
      <c r="A187" s="7">
        <f>Setup!L53</f>
        <v>91</v>
      </c>
      <c r="B187" s="8" t="str">
        <f>IF(C187="Bye","","("&amp;A187&amp;")")</f>
        <v>(91)</v>
      </c>
      <c r="C187" s="3">
        <f>IF(AND(Setup!$B$2&gt;64,Setup!$B$2&lt;=128),IF(VLOOKUP(A187,Setup!$A$8:$B$135,2,FALSE)&lt;&gt;"",VLOOKUP(A187,Setup!$A$8:$B$135,2,FALSE),"Bye"),"")</f>
      </c>
      <c r="M187" s="15"/>
      <c r="N187" s="7"/>
      <c r="Y187" s="12"/>
      <c r="AF187" s="7"/>
      <c r="AG187" s="7"/>
      <c r="AH187" s="7"/>
      <c r="AI187" s="7"/>
      <c r="AJ187" s="7"/>
      <c r="AK187" s="12"/>
      <c r="BI187" s="12"/>
      <c r="BU187" s="12"/>
    </row>
    <row r="188" spans="1:73" ht="15" customHeight="1">
      <c r="A188" s="7"/>
      <c r="B188" s="6"/>
      <c r="H188" s="7"/>
      <c r="I188" s="7"/>
      <c r="J188" s="7"/>
      <c r="K188" s="7"/>
      <c r="L188" s="7"/>
      <c r="M188" s="16"/>
      <c r="N188" s="7"/>
      <c r="Y188" s="12"/>
      <c r="Z188" s="13"/>
      <c r="AA188" s="9"/>
      <c r="AB188" s="9"/>
      <c r="AC188" s="9"/>
      <c r="AD188" s="9"/>
      <c r="AE188" s="9"/>
      <c r="AF188" s="9"/>
      <c r="AG188" s="9"/>
      <c r="AH188" s="9"/>
      <c r="AI188" s="9"/>
      <c r="AJ188" s="9"/>
      <c r="AK188" s="14"/>
      <c r="AL188" s="16"/>
      <c r="BI188" s="12"/>
      <c r="BU188" s="12"/>
    </row>
    <row r="189" spans="1:73" ht="15" customHeight="1">
      <c r="A189" s="7"/>
      <c r="B189" s="6"/>
      <c r="H189" s="7"/>
      <c r="I189" s="7"/>
      <c r="J189" s="7"/>
      <c r="K189" s="7"/>
      <c r="L189" s="7"/>
      <c r="N189" s="2"/>
      <c r="Y189" s="12"/>
      <c r="Z189" s="6"/>
      <c r="AK189" s="15"/>
      <c r="AL189" s="16"/>
      <c r="BI189" s="12"/>
      <c r="BU189" s="12"/>
    </row>
    <row r="190" spans="1:73" ht="15" customHeight="1">
      <c r="A190" s="7">
        <f>Setup!K54</f>
        <v>6</v>
      </c>
      <c r="B190" s="8" t="str">
        <f>IF(C190="Bye","","("&amp;A190&amp;")")</f>
        <v>(6)</v>
      </c>
      <c r="C190" s="9">
        <f>IF(AND(Setup!$B$2&gt;64,Setup!$B$2&lt;=128),IF(VLOOKUP(A190,Setup!$A$8:$B$135,2,FALSE)&lt;&gt;"",VLOOKUP(A190,Setup!$A$8:$B$135,2,FALSE),"Bye"),"")</f>
      </c>
      <c r="D190" s="9"/>
      <c r="E190" s="9"/>
      <c r="F190" s="9"/>
      <c r="G190" s="9"/>
      <c r="H190" s="9"/>
      <c r="I190" s="9"/>
      <c r="J190" s="9"/>
      <c r="K190" s="9"/>
      <c r="L190" s="9"/>
      <c r="M190" s="7"/>
      <c r="N190" s="7"/>
      <c r="Y190" s="12"/>
      <c r="AF190" s="7"/>
      <c r="AG190" s="7"/>
      <c r="AH190" s="7"/>
      <c r="AI190" s="7"/>
      <c r="AJ190" s="7"/>
      <c r="AK190" s="2"/>
      <c r="BI190" s="12"/>
      <c r="BU190" s="12"/>
    </row>
    <row r="191" spans="1:73" ht="15" customHeight="1">
      <c r="A191" s="7">
        <f>Setup!L54</f>
        <v>123</v>
      </c>
      <c r="B191" s="8" t="str">
        <f>IF(C191="Bye","","("&amp;A191&amp;")")</f>
        <v>(123)</v>
      </c>
      <c r="C191" s="3">
        <f>IF(AND(Setup!$B$2&gt;64,Setup!$B$2&lt;=128),IF(VLOOKUP(A191,Setup!$A$8:$B$135,2,FALSE)&lt;&gt;"",VLOOKUP(A191,Setup!$A$8:$B$135,2,FALSE),"Bye"),"")</f>
      </c>
      <c r="M191" s="11"/>
      <c r="N191" s="7"/>
      <c r="T191" s="7"/>
      <c r="U191" s="7"/>
      <c r="V191" s="7"/>
      <c r="W191" s="7"/>
      <c r="X191" s="7"/>
      <c r="Y191" s="12"/>
      <c r="AK191" s="2"/>
      <c r="BI191" s="12"/>
      <c r="BU191" s="12"/>
    </row>
    <row r="192" spans="1:73" ht="15" customHeight="1">
      <c r="A192" s="7"/>
      <c r="B192" s="6"/>
      <c r="H192" s="7"/>
      <c r="I192" s="7"/>
      <c r="J192" s="7"/>
      <c r="K192" s="7"/>
      <c r="L192" s="7"/>
      <c r="M192" s="12"/>
      <c r="N192" s="13"/>
      <c r="O192" s="9"/>
      <c r="P192" s="9"/>
      <c r="Q192" s="9"/>
      <c r="R192" s="9"/>
      <c r="S192" s="9"/>
      <c r="T192" s="9"/>
      <c r="U192" s="9"/>
      <c r="V192" s="9"/>
      <c r="W192" s="9"/>
      <c r="X192" s="9"/>
      <c r="Y192" s="14"/>
      <c r="Z192" s="7"/>
      <c r="AK192" s="2"/>
      <c r="BI192" s="12"/>
      <c r="BU192" s="12"/>
    </row>
    <row r="193" spans="1:73" ht="15" customHeight="1">
      <c r="A193" s="7"/>
      <c r="B193" s="6"/>
      <c r="H193" s="7"/>
      <c r="I193" s="7"/>
      <c r="J193" s="7"/>
      <c r="K193" s="7"/>
      <c r="L193" s="7"/>
      <c r="M193" s="12"/>
      <c r="N193" s="6"/>
      <c r="Y193" s="15"/>
      <c r="Z193" s="7"/>
      <c r="AK193" s="2"/>
      <c r="AM193" s="48"/>
      <c r="AN193" s="48"/>
      <c r="AO193" s="48"/>
      <c r="AP193" s="48"/>
      <c r="AQ193" s="48"/>
      <c r="AR193" s="48"/>
      <c r="AS193" s="48"/>
      <c r="AT193" s="48"/>
      <c r="AU193" s="48"/>
      <c r="AV193" s="27"/>
      <c r="BI193" s="12"/>
      <c r="BU193" s="12"/>
    </row>
    <row r="194" spans="1:73" ht="15" customHeight="1">
      <c r="A194" s="7">
        <f>Setup!K55</f>
        <v>59</v>
      </c>
      <c r="B194" s="8" t="str">
        <f>IF(C194="Bye","","("&amp;A194&amp;")")</f>
        <v>(59)</v>
      </c>
      <c r="C194" s="9">
        <f>IF(AND(Setup!$B$2&gt;64,Setup!$B$2&lt;=128),IF(VLOOKUP(A194,Setup!$A$8:$B$135,2,FALSE)&lt;&gt;"",VLOOKUP(A194,Setup!$A$8:$B$135,2,FALSE),"Bye"),"")</f>
      </c>
      <c r="D194" s="9"/>
      <c r="E194" s="9"/>
      <c r="F194" s="9"/>
      <c r="G194" s="9"/>
      <c r="H194" s="9"/>
      <c r="I194" s="9"/>
      <c r="J194" s="9"/>
      <c r="K194" s="9"/>
      <c r="L194" s="9"/>
      <c r="M194" s="14"/>
      <c r="N194" s="7"/>
      <c r="T194" s="7"/>
      <c r="U194" s="7"/>
      <c r="V194" s="7"/>
      <c r="W194" s="7"/>
      <c r="X194" s="7"/>
      <c r="Y194" s="2"/>
      <c r="AK194" s="2"/>
      <c r="AM194" s="25"/>
      <c r="AN194" s="25"/>
      <c r="AO194" s="25"/>
      <c r="AP194" s="25"/>
      <c r="AQ194" s="26"/>
      <c r="AR194" s="26"/>
      <c r="AS194" s="26"/>
      <c r="AT194" s="26"/>
      <c r="AU194" s="26"/>
      <c r="AV194" s="10"/>
      <c r="BI194" s="12"/>
      <c r="BU194" s="12"/>
    </row>
    <row r="195" spans="1:73" ht="15" customHeight="1">
      <c r="A195" s="7">
        <f>Setup!L55</f>
        <v>70</v>
      </c>
      <c r="B195" s="8" t="str">
        <f>IF(C195="Bye","","("&amp;A195&amp;")")</f>
        <v>(70)</v>
      </c>
      <c r="C195" s="3">
        <f>IF(AND(Setup!$B$2&gt;64,Setup!$B$2&lt;=128),IF(VLOOKUP(A195,Setup!$A$8:$B$135,2,FALSE)&lt;&gt;"",VLOOKUP(A195,Setup!$A$8:$B$135,2,FALSE),"Bye"),"")</f>
      </c>
      <c r="M195" s="15"/>
      <c r="N195" s="7"/>
      <c r="Y195" s="2"/>
      <c r="Z195" s="2"/>
      <c r="AK195" s="2"/>
      <c r="AM195" s="25"/>
      <c r="AN195" s="48"/>
      <c r="AO195" s="48"/>
      <c r="AP195" s="48"/>
      <c r="AQ195" s="48"/>
      <c r="AR195" s="48"/>
      <c r="AS195" s="48"/>
      <c r="AT195" s="48"/>
      <c r="AU195" s="27"/>
      <c r="BI195" s="12"/>
      <c r="BJ195" s="7"/>
      <c r="BK195" s="7"/>
      <c r="BL195" s="7"/>
      <c r="BM195" s="7"/>
      <c r="BN195" s="7"/>
      <c r="BO195" s="7"/>
      <c r="BP195" s="7"/>
      <c r="BQ195" s="7"/>
      <c r="BR195" s="7"/>
      <c r="BS195" s="7"/>
      <c r="BT195" s="7"/>
      <c r="BU195" s="12"/>
    </row>
    <row r="196" spans="1:74" ht="15" customHeight="1">
      <c r="A196" s="7"/>
      <c r="B196" s="6"/>
      <c r="H196" s="7"/>
      <c r="I196" s="7"/>
      <c r="J196" s="7"/>
      <c r="K196" s="7"/>
      <c r="L196" s="7"/>
      <c r="M196" s="2"/>
      <c r="Y196" s="2"/>
      <c r="Z196" s="2"/>
      <c r="AK196" s="2"/>
      <c r="AM196" s="25"/>
      <c r="AN196" s="25"/>
      <c r="AO196" s="25"/>
      <c r="AP196" s="25"/>
      <c r="AQ196" s="25"/>
      <c r="AR196" s="25"/>
      <c r="AS196" s="25"/>
      <c r="AT196" s="25"/>
      <c r="AU196" s="25"/>
      <c r="BI196" s="12"/>
      <c r="BJ196" s="13"/>
      <c r="BK196" s="9"/>
      <c r="BL196" s="9"/>
      <c r="BM196" s="9"/>
      <c r="BN196" s="9"/>
      <c r="BO196" s="9"/>
      <c r="BP196" s="9"/>
      <c r="BQ196" s="9"/>
      <c r="BR196" s="9"/>
      <c r="BS196" s="9"/>
      <c r="BT196" s="9"/>
      <c r="BU196" s="28"/>
      <c r="BV196" s="16"/>
    </row>
    <row r="197" spans="1:74" ht="15" customHeight="1">
      <c r="A197" s="7"/>
      <c r="H197" s="7"/>
      <c r="I197" s="7"/>
      <c r="J197" s="7"/>
      <c r="K197" s="7"/>
      <c r="L197" s="7"/>
      <c r="Z197" s="2"/>
      <c r="AK197" s="2"/>
      <c r="BI197" s="12"/>
      <c r="BJ197" s="6"/>
      <c r="BK197" s="3"/>
      <c r="BL197" s="3"/>
      <c r="BM197" s="3"/>
      <c r="BN197" s="3"/>
      <c r="BO197" s="3"/>
      <c r="BP197" s="3"/>
      <c r="BQ197" s="3"/>
      <c r="BR197" s="3"/>
      <c r="BS197" s="3"/>
      <c r="BT197" s="3"/>
      <c r="BU197" s="15"/>
      <c r="BV197" s="16"/>
    </row>
    <row r="198" spans="1:72" ht="15" customHeight="1">
      <c r="A198" s="7">
        <f>Setup!K56</f>
        <v>7</v>
      </c>
      <c r="B198" s="8" t="str">
        <f>IF(C198="Bye","","("&amp;A198&amp;")")</f>
        <v>(7)</v>
      </c>
      <c r="C198" s="9">
        <f>IF(AND(Setup!$B$2&gt;64,Setup!$B$2&lt;=128),IF(VLOOKUP(A198,Setup!$A$8:$B$135,2,FALSE)&lt;&gt;"",VLOOKUP(A198,Setup!$A$8:$B$135,2,FALSE),"Bye"),"")</f>
      </c>
      <c r="D198" s="9"/>
      <c r="E198" s="9"/>
      <c r="F198" s="9"/>
      <c r="G198" s="9"/>
      <c r="H198" s="9"/>
      <c r="I198" s="9"/>
      <c r="J198" s="9"/>
      <c r="K198" s="9"/>
      <c r="L198" s="9"/>
      <c r="M198" s="7"/>
      <c r="N198" s="7"/>
      <c r="BI198" s="12"/>
      <c r="BJ198" s="3"/>
      <c r="BK198" s="3"/>
      <c r="BL198" s="3"/>
      <c r="BM198" s="3"/>
      <c r="BN198" s="3"/>
      <c r="BO198" s="3"/>
      <c r="BP198" s="7"/>
      <c r="BQ198" s="7"/>
      <c r="BR198" s="7"/>
      <c r="BS198" s="7"/>
      <c r="BT198" s="7"/>
    </row>
    <row r="199" spans="1:61" ht="15" customHeight="1">
      <c r="A199" s="7">
        <f>Setup!L56</f>
        <v>122</v>
      </c>
      <c r="B199" s="8" t="str">
        <f>IF(C199="Bye","","("&amp;A199&amp;")")</f>
        <v>(122)</v>
      </c>
      <c r="C199" s="3">
        <f>IF(AND(Setup!$B$2&gt;64,Setup!$B$2&lt;=128),IF(VLOOKUP(A199,Setup!$A$8:$B$135,2,FALSE)&lt;&gt;"",VLOOKUP(A199,Setup!$A$8:$B$135,2,FALSE),"Bye"),"")</f>
      </c>
      <c r="M199" s="11"/>
      <c r="N199" s="7"/>
      <c r="T199" s="7"/>
      <c r="U199" s="7"/>
      <c r="V199" s="7"/>
      <c r="W199" s="7"/>
      <c r="X199" s="7"/>
      <c r="Y199" s="7"/>
      <c r="Z199" s="7"/>
      <c r="BI199" s="12"/>
    </row>
    <row r="200" spans="1:61" ht="15" customHeight="1">
      <c r="A200" s="7"/>
      <c r="B200" s="6"/>
      <c r="H200" s="7"/>
      <c r="I200" s="7"/>
      <c r="J200" s="7"/>
      <c r="K200" s="7"/>
      <c r="L200" s="7"/>
      <c r="M200" s="12"/>
      <c r="N200" s="13"/>
      <c r="O200" s="9"/>
      <c r="P200" s="9"/>
      <c r="Q200" s="9"/>
      <c r="R200" s="9"/>
      <c r="S200" s="9"/>
      <c r="T200" s="9"/>
      <c r="U200" s="9"/>
      <c r="V200" s="9"/>
      <c r="W200" s="9"/>
      <c r="X200" s="9"/>
      <c r="Y200" s="7"/>
      <c r="Z200" s="7"/>
      <c r="BI200" s="12"/>
    </row>
    <row r="201" spans="1:61" ht="15" customHeight="1">
      <c r="A201" s="7"/>
      <c r="B201" s="6"/>
      <c r="H201" s="7"/>
      <c r="I201" s="7"/>
      <c r="J201" s="7"/>
      <c r="K201" s="7"/>
      <c r="L201" s="7"/>
      <c r="M201" s="12"/>
      <c r="N201" s="6"/>
      <c r="Y201" s="11"/>
      <c r="Z201" s="7"/>
      <c r="BI201" s="12"/>
    </row>
    <row r="202" spans="1:61" ht="15" customHeight="1">
      <c r="A202" s="7">
        <f>Setup!K57</f>
        <v>58</v>
      </c>
      <c r="B202" s="8" t="str">
        <f>IF(C202="Bye","","("&amp;A202&amp;")")</f>
        <v>(58)</v>
      </c>
      <c r="C202" s="9">
        <f>IF(AND(Setup!$B$2&gt;64,Setup!$B$2&lt;=128),IF(VLOOKUP(A202,Setup!$A$8:$B$135,2,FALSE)&lt;&gt;"",VLOOKUP(A202,Setup!$A$8:$B$135,2,FALSE),"Bye"),"")</f>
      </c>
      <c r="D202" s="9"/>
      <c r="E202" s="9"/>
      <c r="F202" s="9"/>
      <c r="G202" s="9"/>
      <c r="H202" s="9"/>
      <c r="I202" s="9"/>
      <c r="J202" s="9"/>
      <c r="K202" s="9"/>
      <c r="L202" s="9"/>
      <c r="M202" s="14"/>
      <c r="N202" s="7"/>
      <c r="T202" s="7"/>
      <c r="U202" s="7"/>
      <c r="V202" s="7"/>
      <c r="W202" s="7"/>
      <c r="X202" s="7"/>
      <c r="Y202" s="29"/>
      <c r="BI202" s="12"/>
    </row>
    <row r="203" spans="1:61" ht="15" customHeight="1">
      <c r="A203" s="7">
        <f>Setup!L57</f>
        <v>71</v>
      </c>
      <c r="B203" s="8" t="str">
        <f>IF(C203="Bye","","("&amp;A203&amp;")")</f>
        <v>(71)</v>
      </c>
      <c r="C203" s="3">
        <f>IF(AND(Setup!$B$2&gt;64,Setup!$B$2&lt;=128),IF(VLOOKUP(A203,Setup!$A$8:$B$135,2,FALSE)&lt;&gt;"",VLOOKUP(A203,Setup!$A$8:$B$135,2,FALSE),"Bye"),"")</f>
      </c>
      <c r="M203" s="15"/>
      <c r="N203" s="7"/>
      <c r="Y203" s="12"/>
      <c r="AF203" s="7"/>
      <c r="AG203" s="7"/>
      <c r="AH203" s="7"/>
      <c r="AI203" s="7"/>
      <c r="AJ203" s="7"/>
      <c r="AK203" s="7"/>
      <c r="BI203" s="12"/>
    </row>
    <row r="204" spans="1:61" ht="15" customHeight="1">
      <c r="A204" s="7"/>
      <c r="B204" s="6"/>
      <c r="H204" s="7"/>
      <c r="I204" s="7"/>
      <c r="J204" s="7"/>
      <c r="K204" s="7"/>
      <c r="L204" s="7"/>
      <c r="M204" s="16"/>
      <c r="N204" s="7"/>
      <c r="Y204" s="12"/>
      <c r="Z204" s="13"/>
      <c r="AA204" s="9"/>
      <c r="AB204" s="9"/>
      <c r="AC204" s="9"/>
      <c r="AD204" s="9"/>
      <c r="AE204" s="9"/>
      <c r="AF204" s="9"/>
      <c r="AG204" s="9"/>
      <c r="AH204" s="9"/>
      <c r="AI204" s="9"/>
      <c r="AJ204" s="9"/>
      <c r="AK204" s="7"/>
      <c r="AL204" s="16"/>
      <c r="BI204" s="12"/>
    </row>
    <row r="205" spans="1:61" ht="15" customHeight="1">
      <c r="A205" s="7"/>
      <c r="B205" s="6"/>
      <c r="H205" s="7"/>
      <c r="I205" s="7"/>
      <c r="J205" s="7"/>
      <c r="K205" s="7"/>
      <c r="L205" s="7"/>
      <c r="N205" s="2"/>
      <c r="Y205" s="12"/>
      <c r="Z205" s="6"/>
      <c r="AK205" s="11"/>
      <c r="AL205" s="16"/>
      <c r="BI205" s="12"/>
    </row>
    <row r="206" spans="1:61" ht="15" customHeight="1">
      <c r="A206" s="7">
        <f>Setup!K58</f>
        <v>26</v>
      </c>
      <c r="B206" s="8" t="str">
        <f>IF(C206="Bye","","("&amp;A206&amp;")")</f>
        <v>(26)</v>
      </c>
      <c r="C206" s="9">
        <f>IF(AND(Setup!$B$2&gt;64,Setup!$B$2&lt;=128),IF(VLOOKUP(A206,Setup!$A$8:$B$135,2,FALSE)&lt;&gt;"",VLOOKUP(A206,Setup!$A$8:$B$135,2,FALSE),"Bye"),"")</f>
      </c>
      <c r="D206" s="9"/>
      <c r="E206" s="9"/>
      <c r="F206" s="9"/>
      <c r="G206" s="9"/>
      <c r="H206" s="9"/>
      <c r="I206" s="9"/>
      <c r="J206" s="9"/>
      <c r="K206" s="9"/>
      <c r="L206" s="9"/>
      <c r="M206" s="7"/>
      <c r="N206" s="7"/>
      <c r="Y206" s="12"/>
      <c r="AF206" s="7"/>
      <c r="AG206" s="7"/>
      <c r="AH206" s="7"/>
      <c r="AI206" s="7"/>
      <c r="AJ206" s="7"/>
      <c r="AK206" s="29"/>
      <c r="AL206" s="7"/>
      <c r="AM206" s="16"/>
      <c r="AN206" s="16"/>
      <c r="AO206" s="16"/>
      <c r="AP206" s="16"/>
      <c r="AQ206" s="16"/>
      <c r="BI206" s="12"/>
    </row>
    <row r="207" spans="1:61" ht="15" customHeight="1">
      <c r="A207" s="7">
        <f>Setup!L58</f>
        <v>103</v>
      </c>
      <c r="B207" s="8" t="str">
        <f>IF(C207="Bye","","("&amp;A207&amp;")")</f>
        <v>(103)</v>
      </c>
      <c r="C207" s="3">
        <f>IF(AND(Setup!$B$2&gt;64,Setup!$B$2&lt;=128),IF(VLOOKUP(A207,Setup!$A$8:$B$135,2,FALSE)&lt;&gt;"",VLOOKUP(A207,Setup!$A$8:$B$135,2,FALSE),"Bye"),"")</f>
      </c>
      <c r="M207" s="11"/>
      <c r="N207" s="7"/>
      <c r="T207" s="7"/>
      <c r="U207" s="7"/>
      <c r="V207" s="7"/>
      <c r="W207" s="7"/>
      <c r="X207" s="7"/>
      <c r="Y207" s="12"/>
      <c r="AK207" s="12"/>
      <c r="AL207" s="3"/>
      <c r="BC207" s="10"/>
      <c r="BD207" s="10"/>
      <c r="BE207" s="10"/>
      <c r="BF207" s="10"/>
      <c r="BG207" s="10"/>
      <c r="BH207" s="10"/>
      <c r="BI207" s="12"/>
    </row>
    <row r="208" spans="1:61" ht="15" customHeight="1">
      <c r="A208" s="7"/>
      <c r="B208" s="6"/>
      <c r="H208" s="7"/>
      <c r="I208" s="7"/>
      <c r="J208" s="7"/>
      <c r="K208" s="7"/>
      <c r="L208" s="7"/>
      <c r="M208" s="12"/>
      <c r="N208" s="13"/>
      <c r="O208" s="9"/>
      <c r="P208" s="9"/>
      <c r="Q208" s="9"/>
      <c r="R208" s="9"/>
      <c r="S208" s="9"/>
      <c r="T208" s="9"/>
      <c r="U208" s="9"/>
      <c r="V208" s="9"/>
      <c r="W208" s="9"/>
      <c r="X208" s="9"/>
      <c r="Y208" s="14"/>
      <c r="Z208" s="7"/>
      <c r="AK208" s="12"/>
      <c r="AL208" s="3"/>
      <c r="BC208" s="10"/>
      <c r="BD208" s="10"/>
      <c r="BE208" s="10"/>
      <c r="BF208" s="10"/>
      <c r="BG208" s="10"/>
      <c r="BH208" s="10"/>
      <c r="BI208" s="12"/>
    </row>
    <row r="209" spans="1:61" ht="15" customHeight="1">
      <c r="A209" s="7"/>
      <c r="B209" s="6"/>
      <c r="H209" s="7"/>
      <c r="I209" s="7"/>
      <c r="J209" s="7"/>
      <c r="K209" s="7"/>
      <c r="L209" s="7"/>
      <c r="M209" s="12"/>
      <c r="N209" s="6"/>
      <c r="Y209" s="15"/>
      <c r="Z209" s="7"/>
      <c r="AK209" s="12"/>
      <c r="AL209" s="3"/>
      <c r="BI209" s="12"/>
    </row>
    <row r="210" spans="1:61" ht="15" customHeight="1">
      <c r="A210" s="7">
        <f>Setup!K59</f>
        <v>39</v>
      </c>
      <c r="B210" s="8" t="str">
        <f>IF(C210="Bye","","("&amp;A210&amp;")")</f>
        <v>(39)</v>
      </c>
      <c r="C210" s="9">
        <f>IF(AND(Setup!$B$2&gt;64,Setup!$B$2&lt;=128),IF(VLOOKUP(A210,Setup!$A$8:$B$135,2,FALSE)&lt;&gt;"",VLOOKUP(A210,Setup!$A$8:$B$135,2,FALSE),"Bye"),"")</f>
      </c>
      <c r="D210" s="9"/>
      <c r="E210" s="9"/>
      <c r="F210" s="9"/>
      <c r="G210" s="9"/>
      <c r="H210" s="9"/>
      <c r="I210" s="9"/>
      <c r="J210" s="9"/>
      <c r="K210" s="9"/>
      <c r="L210" s="9"/>
      <c r="M210" s="14"/>
      <c r="N210" s="7"/>
      <c r="T210" s="7"/>
      <c r="U210" s="7"/>
      <c r="V210" s="7"/>
      <c r="W210" s="7"/>
      <c r="X210" s="7"/>
      <c r="Y210" s="2"/>
      <c r="AK210" s="12"/>
      <c r="BI210" s="12"/>
    </row>
    <row r="211" spans="1:61" ht="15" customHeight="1">
      <c r="A211" s="7">
        <f>Setup!L59</f>
        <v>90</v>
      </c>
      <c r="B211" s="8" t="str">
        <f>IF(C211="Bye","","("&amp;A211&amp;")")</f>
        <v>(90)</v>
      </c>
      <c r="C211" s="3">
        <f>IF(AND(Setup!$B$2&gt;64,Setup!$B$2&lt;=128),IF(VLOOKUP(A211,Setup!$A$8:$B$135,2,FALSE)&lt;&gt;"",VLOOKUP(A211,Setup!$A$8:$B$135,2,FALSE),"Bye"),"")</f>
      </c>
      <c r="M211" s="15"/>
      <c r="N211" s="7"/>
      <c r="Y211" s="2"/>
      <c r="Z211" s="2"/>
      <c r="AK211" s="12"/>
      <c r="AL211" s="3"/>
      <c r="AM211" s="3"/>
      <c r="AN211" s="3"/>
      <c r="AO211" s="3"/>
      <c r="AP211" s="3"/>
      <c r="AQ211" s="3"/>
      <c r="AR211" s="7"/>
      <c r="AS211" s="7"/>
      <c r="AT211" s="7"/>
      <c r="AU211" s="7"/>
      <c r="AV211" s="7"/>
      <c r="AW211" s="7"/>
      <c r="BI211" s="12"/>
    </row>
    <row r="212" spans="1:61" ht="15" customHeight="1">
      <c r="A212" s="7"/>
      <c r="B212" s="6"/>
      <c r="H212" s="7"/>
      <c r="I212" s="7"/>
      <c r="J212" s="7"/>
      <c r="K212" s="7"/>
      <c r="L212" s="7"/>
      <c r="M212" s="2"/>
      <c r="AK212" s="12"/>
      <c r="AL212" s="13"/>
      <c r="AM212" s="9"/>
      <c r="AN212" s="9"/>
      <c r="AO212" s="9"/>
      <c r="AP212" s="9"/>
      <c r="AQ212" s="9"/>
      <c r="AR212" s="9"/>
      <c r="AS212" s="9"/>
      <c r="AT212" s="9"/>
      <c r="AU212" s="9"/>
      <c r="AV212" s="9"/>
      <c r="AW212" s="24"/>
      <c r="AX212" s="16"/>
      <c r="BI212" s="12"/>
    </row>
    <row r="213" spans="1:61" ht="15" customHeight="1">
      <c r="A213" s="7"/>
      <c r="B213" s="6"/>
      <c r="H213" s="7"/>
      <c r="I213" s="7"/>
      <c r="J213" s="7"/>
      <c r="K213" s="7"/>
      <c r="L213" s="7"/>
      <c r="M213" s="7"/>
      <c r="AK213" s="12"/>
      <c r="AL213" s="6"/>
      <c r="AM213" s="3"/>
      <c r="AN213" s="3"/>
      <c r="AO213" s="3"/>
      <c r="AP213" s="3"/>
      <c r="AQ213" s="3"/>
      <c r="AR213" s="3"/>
      <c r="AS213" s="3"/>
      <c r="AT213" s="3"/>
      <c r="AU213" s="3"/>
      <c r="AV213" s="3"/>
      <c r="AW213" s="11"/>
      <c r="AX213" s="16"/>
      <c r="BI213" s="12"/>
    </row>
    <row r="214" spans="1:61" ht="15" customHeight="1">
      <c r="A214" s="7">
        <f>Setup!K60</f>
        <v>10</v>
      </c>
      <c r="B214" s="8" t="str">
        <f>IF(C214="Bye","","("&amp;A214&amp;")")</f>
        <v>(10)</v>
      </c>
      <c r="C214" s="9">
        <f>IF(AND(Setup!$B$2&gt;64,Setup!$B$2&lt;=128),IF(VLOOKUP(A214,Setup!$A$8:$B$135,2,FALSE)&lt;&gt;"",VLOOKUP(A214,Setup!$A$8:$B$135,2,FALSE),"Bye"),"")</f>
      </c>
      <c r="D214" s="9"/>
      <c r="E214" s="9"/>
      <c r="F214" s="9"/>
      <c r="G214" s="9"/>
      <c r="H214" s="9"/>
      <c r="I214" s="9"/>
      <c r="J214" s="9"/>
      <c r="K214" s="9"/>
      <c r="L214" s="9"/>
      <c r="M214" s="7"/>
      <c r="N214" s="7"/>
      <c r="AK214" s="12"/>
      <c r="AL214" s="3"/>
      <c r="AM214" s="3"/>
      <c r="AN214" s="3"/>
      <c r="AO214" s="3"/>
      <c r="AP214" s="3"/>
      <c r="AQ214" s="3"/>
      <c r="AR214" s="7"/>
      <c r="AS214" s="7"/>
      <c r="AT214" s="7"/>
      <c r="AU214" s="7"/>
      <c r="AV214" s="7"/>
      <c r="AW214" s="12"/>
      <c r="BI214" s="12"/>
    </row>
    <row r="215" spans="1:61" ht="15" customHeight="1">
      <c r="A215" s="7">
        <f>Setup!L60</f>
        <v>119</v>
      </c>
      <c r="B215" s="8" t="str">
        <f>IF(C215="Bye","","("&amp;A215&amp;")")</f>
        <v>(119)</v>
      </c>
      <c r="C215" s="3">
        <f>IF(AND(Setup!$B$2&gt;64,Setup!$B$2&lt;=128),IF(VLOOKUP(A215,Setup!$A$8:$B$135,2,FALSE)&lt;&gt;"",VLOOKUP(A215,Setup!$A$8:$B$135,2,FALSE),"Bye"),"")</f>
      </c>
      <c r="M215" s="11"/>
      <c r="N215" s="7"/>
      <c r="T215" s="7"/>
      <c r="U215" s="7"/>
      <c r="V215" s="7"/>
      <c r="W215" s="7"/>
      <c r="X215" s="7"/>
      <c r="Y215" s="7"/>
      <c r="Z215" s="7"/>
      <c r="AK215" s="12"/>
      <c r="AW215" s="12"/>
      <c r="BI215" s="12"/>
    </row>
    <row r="216" spans="1:61" ht="15" customHeight="1">
      <c r="A216" s="7"/>
      <c r="B216" s="6"/>
      <c r="H216" s="7"/>
      <c r="I216" s="7"/>
      <c r="J216" s="7"/>
      <c r="K216" s="7"/>
      <c r="L216" s="7"/>
      <c r="M216" s="12"/>
      <c r="N216" s="13"/>
      <c r="O216" s="9"/>
      <c r="P216" s="9"/>
      <c r="Q216" s="9"/>
      <c r="R216" s="9"/>
      <c r="S216" s="9"/>
      <c r="T216" s="9"/>
      <c r="U216" s="9"/>
      <c r="V216" s="9"/>
      <c r="W216" s="9"/>
      <c r="X216" s="9"/>
      <c r="Y216" s="7"/>
      <c r="Z216" s="7"/>
      <c r="AK216" s="12"/>
      <c r="AW216" s="12"/>
      <c r="BI216" s="12"/>
    </row>
    <row r="217" spans="1:61" ht="15" customHeight="1">
      <c r="A217" s="7"/>
      <c r="B217" s="6"/>
      <c r="H217" s="7"/>
      <c r="I217" s="7"/>
      <c r="J217" s="7"/>
      <c r="K217" s="7"/>
      <c r="L217" s="7"/>
      <c r="M217" s="12"/>
      <c r="N217" s="6"/>
      <c r="Y217" s="11"/>
      <c r="Z217" s="7"/>
      <c r="AK217" s="12"/>
      <c r="AW217" s="12"/>
      <c r="BI217" s="12"/>
    </row>
    <row r="218" spans="1:61" ht="15" customHeight="1">
      <c r="A218" s="7">
        <f>Setup!K61</f>
        <v>55</v>
      </c>
      <c r="B218" s="8" t="str">
        <f>IF(C218="Bye","","("&amp;A218&amp;")")</f>
        <v>(55)</v>
      </c>
      <c r="C218" s="9">
        <f>IF(AND(Setup!$B$2&gt;64,Setup!$B$2&lt;=128),IF(VLOOKUP(A218,Setup!$A$8:$B$135,2,FALSE)&lt;&gt;"",VLOOKUP(A218,Setup!$A$8:$B$135,2,FALSE),"Bye"),"")</f>
      </c>
      <c r="D218" s="9"/>
      <c r="E218" s="9"/>
      <c r="F218" s="9"/>
      <c r="G218" s="9"/>
      <c r="H218" s="9"/>
      <c r="I218" s="9"/>
      <c r="J218" s="9"/>
      <c r="K218" s="9"/>
      <c r="L218" s="9"/>
      <c r="M218" s="14"/>
      <c r="N218" s="7"/>
      <c r="T218" s="7"/>
      <c r="U218" s="7"/>
      <c r="V218" s="7"/>
      <c r="W218" s="7"/>
      <c r="X218" s="7"/>
      <c r="Y218" s="29"/>
      <c r="AK218" s="12"/>
      <c r="AW218" s="12"/>
      <c r="AX218" s="3"/>
      <c r="BI218" s="12"/>
    </row>
    <row r="219" spans="1:61" ht="15" customHeight="1">
      <c r="A219" s="7">
        <f>Setup!L61</f>
        <v>74</v>
      </c>
      <c r="B219" s="8" t="str">
        <f>IF(C219="Bye","","("&amp;A219&amp;")")</f>
        <v>(74)</v>
      </c>
      <c r="C219" s="3">
        <f>IF(AND(Setup!$B$2&gt;64,Setup!$B$2&lt;=128),IF(VLOOKUP(A219,Setup!$A$8:$B$135,2,FALSE)&lt;&gt;"",VLOOKUP(A219,Setup!$A$8:$B$135,2,FALSE),"Bye"),"")</f>
      </c>
      <c r="M219" s="15"/>
      <c r="N219" s="7"/>
      <c r="Y219" s="12"/>
      <c r="AF219" s="7"/>
      <c r="AG219" s="7"/>
      <c r="AH219" s="7"/>
      <c r="AI219" s="7"/>
      <c r="AJ219" s="7"/>
      <c r="AK219" s="12"/>
      <c r="AW219" s="12"/>
      <c r="AX219" s="3"/>
      <c r="BI219" s="12"/>
    </row>
    <row r="220" spans="1:61" ht="15" customHeight="1">
      <c r="A220" s="7"/>
      <c r="B220" s="6"/>
      <c r="H220" s="7"/>
      <c r="I220" s="7"/>
      <c r="J220" s="7"/>
      <c r="K220" s="7"/>
      <c r="L220" s="7"/>
      <c r="M220" s="16"/>
      <c r="N220" s="7"/>
      <c r="Y220" s="12"/>
      <c r="Z220" s="13"/>
      <c r="AA220" s="9"/>
      <c r="AB220" s="9"/>
      <c r="AC220" s="9"/>
      <c r="AD220" s="9"/>
      <c r="AE220" s="9"/>
      <c r="AF220" s="9"/>
      <c r="AG220" s="9"/>
      <c r="AH220" s="9"/>
      <c r="AI220" s="9"/>
      <c r="AJ220" s="9"/>
      <c r="AK220" s="14"/>
      <c r="AL220" s="16"/>
      <c r="AW220" s="12"/>
      <c r="BI220" s="12"/>
    </row>
    <row r="221" spans="1:61" ht="15" customHeight="1">
      <c r="A221" s="7"/>
      <c r="B221" s="6"/>
      <c r="H221" s="7"/>
      <c r="I221" s="7"/>
      <c r="J221" s="7"/>
      <c r="K221" s="7"/>
      <c r="L221" s="7"/>
      <c r="N221" s="2"/>
      <c r="Y221" s="12"/>
      <c r="Z221" s="6"/>
      <c r="AK221" s="15"/>
      <c r="AL221" s="16"/>
      <c r="AW221" s="12"/>
      <c r="BI221" s="12"/>
    </row>
    <row r="222" spans="1:61" ht="15" customHeight="1">
      <c r="A222" s="7">
        <f>Setup!K62</f>
        <v>23</v>
      </c>
      <c r="B222" s="8" t="str">
        <f>IF(C222="Bye","","("&amp;A222&amp;")")</f>
        <v>(23)</v>
      </c>
      <c r="C222" s="9">
        <f>IF(AND(Setup!$B$2&gt;64,Setup!$B$2&lt;=128),IF(VLOOKUP(A222,Setup!$A$8:$B$135,2,FALSE)&lt;&gt;"",VLOOKUP(A222,Setup!$A$8:$B$135,2,FALSE),"Bye"),"")</f>
      </c>
      <c r="D222" s="9"/>
      <c r="E222" s="9"/>
      <c r="F222" s="9"/>
      <c r="G222" s="9"/>
      <c r="H222" s="9"/>
      <c r="I222" s="9"/>
      <c r="J222" s="9"/>
      <c r="K222" s="9"/>
      <c r="L222" s="9"/>
      <c r="M222" s="7"/>
      <c r="N222" s="7"/>
      <c r="Y222" s="12"/>
      <c r="AF222" s="7"/>
      <c r="AG222" s="7"/>
      <c r="AH222" s="7"/>
      <c r="AI222" s="7"/>
      <c r="AJ222" s="7"/>
      <c r="AK222" s="2"/>
      <c r="AW222" s="12"/>
      <c r="BI222" s="12"/>
    </row>
    <row r="223" spans="1:61" ht="15" customHeight="1">
      <c r="A223" s="7">
        <f>Setup!L62</f>
        <v>106</v>
      </c>
      <c r="B223" s="8" t="str">
        <f>IF(C223="Bye","","("&amp;A223&amp;")")</f>
        <v>(106)</v>
      </c>
      <c r="C223" s="3">
        <f>IF(AND(Setup!$B$2&gt;64,Setup!$B$2&lt;=128),IF(VLOOKUP(A223,Setup!$A$8:$B$135,2,FALSE)&lt;&gt;"",VLOOKUP(A223,Setup!$A$8:$B$135,2,FALSE),"Bye"),"")</f>
      </c>
      <c r="M223" s="11"/>
      <c r="N223" s="7"/>
      <c r="T223" s="7"/>
      <c r="U223" s="7"/>
      <c r="V223" s="7"/>
      <c r="W223" s="7"/>
      <c r="X223" s="7"/>
      <c r="Y223" s="12"/>
      <c r="AK223" s="2"/>
      <c r="AW223" s="12"/>
      <c r="BI223" s="12"/>
    </row>
    <row r="224" spans="1:61" ht="15" customHeight="1">
      <c r="A224" s="7"/>
      <c r="B224" s="6"/>
      <c r="H224" s="7"/>
      <c r="I224" s="7"/>
      <c r="J224" s="7"/>
      <c r="K224" s="7"/>
      <c r="L224" s="7"/>
      <c r="M224" s="12"/>
      <c r="N224" s="13"/>
      <c r="O224" s="9"/>
      <c r="P224" s="9"/>
      <c r="Q224" s="9"/>
      <c r="R224" s="9"/>
      <c r="S224" s="9"/>
      <c r="T224" s="9"/>
      <c r="U224" s="9"/>
      <c r="V224" s="9"/>
      <c r="W224" s="9"/>
      <c r="X224" s="9"/>
      <c r="Y224" s="14"/>
      <c r="Z224" s="7"/>
      <c r="AK224" s="2"/>
      <c r="AW224" s="12"/>
      <c r="BI224" s="12"/>
    </row>
    <row r="225" spans="1:61" ht="15" customHeight="1">
      <c r="A225" s="7"/>
      <c r="B225" s="6"/>
      <c r="H225" s="7"/>
      <c r="I225" s="7"/>
      <c r="J225" s="7"/>
      <c r="K225" s="7"/>
      <c r="L225" s="7"/>
      <c r="M225" s="12"/>
      <c r="N225" s="6"/>
      <c r="Y225" s="15"/>
      <c r="Z225" s="7"/>
      <c r="AK225" s="2"/>
      <c r="AM225" s="48"/>
      <c r="AN225" s="48"/>
      <c r="AO225" s="48"/>
      <c r="AP225" s="48"/>
      <c r="AQ225" s="48"/>
      <c r="AR225" s="48"/>
      <c r="AS225" s="48"/>
      <c r="AT225" s="48"/>
      <c r="AU225" s="48"/>
      <c r="AV225" s="27"/>
      <c r="AW225" s="12"/>
      <c r="BI225" s="12"/>
    </row>
    <row r="226" spans="1:61" ht="15" customHeight="1">
      <c r="A226" s="7">
        <f>Setup!K63</f>
        <v>42</v>
      </c>
      <c r="B226" s="8" t="str">
        <f>IF(C226="Bye","","("&amp;A226&amp;")")</f>
        <v>(42)</v>
      </c>
      <c r="C226" s="9">
        <f>IF(AND(Setup!$B$2&gt;64,Setup!$B$2&lt;=128),IF(VLOOKUP(A226,Setup!$A$8:$B$135,2,FALSE)&lt;&gt;"",VLOOKUP(A226,Setup!$A$8:$B$135,2,FALSE),"Bye"),"")</f>
      </c>
      <c r="D226" s="9"/>
      <c r="E226" s="9"/>
      <c r="F226" s="9"/>
      <c r="G226" s="9"/>
      <c r="H226" s="9"/>
      <c r="I226" s="9"/>
      <c r="J226" s="9"/>
      <c r="K226" s="9"/>
      <c r="L226" s="9"/>
      <c r="M226" s="14"/>
      <c r="N226" s="7"/>
      <c r="T226" s="7"/>
      <c r="U226" s="7"/>
      <c r="V226" s="7"/>
      <c r="W226" s="7"/>
      <c r="X226" s="7"/>
      <c r="Y226" s="2"/>
      <c r="AK226" s="2"/>
      <c r="AM226" s="25"/>
      <c r="AN226" s="25"/>
      <c r="AO226" s="25"/>
      <c r="AP226" s="25"/>
      <c r="AQ226" s="26"/>
      <c r="AR226" s="26"/>
      <c r="AS226" s="26"/>
      <c r="AT226" s="26"/>
      <c r="AU226" s="26"/>
      <c r="AV226" s="10"/>
      <c r="AW226" s="12"/>
      <c r="BI226" s="12"/>
    </row>
    <row r="227" spans="1:62" ht="15" customHeight="1">
      <c r="A227" s="7">
        <f>Setup!L63</f>
        <v>87</v>
      </c>
      <c r="B227" s="8" t="str">
        <f>IF(C227="Bye","","("&amp;A227&amp;")")</f>
        <v>(87)</v>
      </c>
      <c r="C227" s="3">
        <f>IF(AND(Setup!$B$2&gt;64,Setup!$B$2&lt;=128),IF(VLOOKUP(A227,Setup!$A$8:$B$135,2,FALSE)&lt;&gt;"",VLOOKUP(A227,Setup!$A$8:$B$135,2,FALSE),"Bye"),"")</f>
      </c>
      <c r="M227" s="15"/>
      <c r="N227" s="7"/>
      <c r="Y227" s="2"/>
      <c r="Z227" s="2"/>
      <c r="AK227" s="2"/>
      <c r="AM227" s="25"/>
      <c r="AN227" s="48"/>
      <c r="AO227" s="48"/>
      <c r="AP227" s="48"/>
      <c r="AQ227" s="48"/>
      <c r="AR227" s="48"/>
      <c r="AS227" s="48"/>
      <c r="AT227" s="48"/>
      <c r="AU227" s="27"/>
      <c r="AW227" s="12"/>
      <c r="AX227" s="7"/>
      <c r="AY227" s="7"/>
      <c r="AZ227" s="7"/>
      <c r="BA227" s="7"/>
      <c r="BB227" s="7"/>
      <c r="BC227" s="7"/>
      <c r="BD227" s="7"/>
      <c r="BE227" s="7"/>
      <c r="BF227" s="7"/>
      <c r="BG227" s="7"/>
      <c r="BH227" s="7"/>
      <c r="BI227" s="29"/>
      <c r="BJ227" s="16"/>
    </row>
    <row r="228" spans="1:62" ht="15" customHeight="1">
      <c r="A228" s="7"/>
      <c r="B228" s="6"/>
      <c r="H228" s="7"/>
      <c r="I228" s="7"/>
      <c r="J228" s="7"/>
      <c r="K228" s="7"/>
      <c r="L228" s="7"/>
      <c r="M228" s="2"/>
      <c r="Y228" s="2"/>
      <c r="Z228" s="2"/>
      <c r="AK228" s="2"/>
      <c r="AM228" s="25"/>
      <c r="AN228" s="25"/>
      <c r="AO228" s="25"/>
      <c r="AP228" s="25"/>
      <c r="AQ228" s="25"/>
      <c r="AR228" s="25"/>
      <c r="AS228" s="25"/>
      <c r="AT228" s="25"/>
      <c r="AU228" s="25"/>
      <c r="AW228" s="12"/>
      <c r="AX228" s="13"/>
      <c r="AY228" s="9"/>
      <c r="AZ228" s="9"/>
      <c r="BA228" s="9"/>
      <c r="BB228" s="9"/>
      <c r="BC228" s="9"/>
      <c r="BD228" s="9"/>
      <c r="BE228" s="9"/>
      <c r="BF228" s="9"/>
      <c r="BG228" s="9"/>
      <c r="BH228" s="9"/>
      <c r="BI228" s="14"/>
      <c r="BJ228" s="16"/>
    </row>
    <row r="229" spans="1:62" ht="15" customHeight="1">
      <c r="A229" s="7"/>
      <c r="B229" s="6"/>
      <c r="H229" s="7"/>
      <c r="I229" s="7"/>
      <c r="J229" s="7"/>
      <c r="K229" s="7"/>
      <c r="L229" s="7"/>
      <c r="N229" s="2"/>
      <c r="Y229" s="2"/>
      <c r="Z229" s="2"/>
      <c r="AK229" s="2"/>
      <c r="AW229" s="12"/>
      <c r="AX229" s="6"/>
      <c r="AY229" s="3"/>
      <c r="AZ229" s="3"/>
      <c r="BA229" s="3"/>
      <c r="BB229" s="3"/>
      <c r="BC229" s="3"/>
      <c r="BD229" s="3"/>
      <c r="BE229" s="3"/>
      <c r="BF229" s="3"/>
      <c r="BG229" s="3"/>
      <c r="BH229" s="3"/>
      <c r="BI229" s="16"/>
      <c r="BJ229" s="16"/>
    </row>
    <row r="230" spans="1:60" ht="15" customHeight="1">
      <c r="A230" s="7">
        <f>Setup!K64</f>
        <v>15</v>
      </c>
      <c r="B230" s="8" t="str">
        <f>IF(C230="Bye","","("&amp;A230&amp;")")</f>
        <v>(15)</v>
      </c>
      <c r="C230" s="9">
        <f>IF(AND(Setup!$B$2&gt;64,Setup!$B$2&lt;=128),IF(VLOOKUP(A230,Setup!$A$8:$B$135,2,FALSE)&lt;&gt;"",VLOOKUP(A230,Setup!$A$8:$B$135,2,FALSE),"Bye"),"")</f>
      </c>
      <c r="D230" s="9"/>
      <c r="E230" s="9"/>
      <c r="F230" s="9"/>
      <c r="G230" s="9"/>
      <c r="H230" s="9"/>
      <c r="I230" s="9"/>
      <c r="J230" s="9"/>
      <c r="K230" s="9"/>
      <c r="L230" s="9"/>
      <c r="M230" s="7"/>
      <c r="N230" s="7"/>
      <c r="AW230" s="12"/>
      <c r="AX230" s="3"/>
      <c r="AY230" s="3"/>
      <c r="AZ230" s="3"/>
      <c r="BA230" s="3"/>
      <c r="BB230" s="3"/>
      <c r="BC230" s="3"/>
      <c r="BD230" s="7"/>
      <c r="BE230" s="7"/>
      <c r="BF230" s="7"/>
      <c r="BG230" s="7"/>
      <c r="BH230" s="7"/>
    </row>
    <row r="231" spans="1:60" ht="15" customHeight="1">
      <c r="A231" s="7">
        <f>Setup!L64</f>
        <v>114</v>
      </c>
      <c r="B231" s="8" t="str">
        <f>IF(C231="Bye","","("&amp;A231&amp;")")</f>
        <v>(114)</v>
      </c>
      <c r="C231" s="3">
        <f>IF(AND(Setup!$B$2&gt;64,Setup!$B$2&lt;=128),IF(VLOOKUP(A231,Setup!$A$8:$B$135,2,FALSE)&lt;&gt;"",VLOOKUP(A231,Setup!$A$8:$B$135,2,FALSE),"Bye"),"")</f>
      </c>
      <c r="M231" s="11"/>
      <c r="N231" s="7"/>
      <c r="T231" s="7"/>
      <c r="U231" s="7"/>
      <c r="V231" s="7"/>
      <c r="W231" s="7"/>
      <c r="X231" s="7"/>
      <c r="Y231" s="7"/>
      <c r="Z231" s="7"/>
      <c r="AW231" s="12"/>
      <c r="BC231" s="10"/>
      <c r="BD231" s="10"/>
      <c r="BE231" s="10"/>
      <c r="BF231" s="10"/>
      <c r="BG231" s="10"/>
      <c r="BH231" s="10"/>
    </row>
    <row r="232" spans="1:60" ht="15" customHeight="1">
      <c r="A232" s="7"/>
      <c r="B232" s="6"/>
      <c r="H232" s="7"/>
      <c r="I232" s="7"/>
      <c r="J232" s="7"/>
      <c r="K232" s="7"/>
      <c r="L232" s="7"/>
      <c r="M232" s="12"/>
      <c r="N232" s="13"/>
      <c r="O232" s="9"/>
      <c r="P232" s="9"/>
      <c r="Q232" s="9"/>
      <c r="R232" s="9"/>
      <c r="S232" s="9"/>
      <c r="T232" s="9"/>
      <c r="U232" s="9"/>
      <c r="V232" s="9"/>
      <c r="W232" s="9"/>
      <c r="X232" s="9"/>
      <c r="Y232" s="7"/>
      <c r="Z232" s="7"/>
      <c r="AW232" s="12"/>
      <c r="BC232" s="10"/>
      <c r="BD232" s="10"/>
      <c r="BE232" s="10"/>
      <c r="BF232" s="10"/>
      <c r="BG232" s="10"/>
      <c r="BH232" s="10"/>
    </row>
    <row r="233" spans="1:49" ht="15" customHeight="1">
      <c r="A233" s="7"/>
      <c r="B233" s="6"/>
      <c r="H233" s="7"/>
      <c r="I233" s="7"/>
      <c r="J233" s="7"/>
      <c r="K233" s="7"/>
      <c r="L233" s="7"/>
      <c r="M233" s="12"/>
      <c r="N233" s="6"/>
      <c r="Y233" s="11"/>
      <c r="Z233" s="7"/>
      <c r="AW233" s="12"/>
    </row>
    <row r="234" spans="1:49" ht="15" customHeight="1">
      <c r="A234" s="7">
        <f>Setup!K65</f>
        <v>50</v>
      </c>
      <c r="B234" s="8" t="str">
        <f>IF(C234="Bye","","("&amp;A234&amp;")")</f>
        <v>(50)</v>
      </c>
      <c r="C234" s="9">
        <f>IF(AND(Setup!$B$2&gt;64,Setup!$B$2&lt;=128),IF(VLOOKUP(A234,Setup!$A$8:$B$135,2,FALSE)&lt;&gt;"",VLOOKUP(A234,Setup!$A$8:$B$135,2,FALSE),"Bye"),"")</f>
      </c>
      <c r="D234" s="9"/>
      <c r="E234" s="9"/>
      <c r="F234" s="9"/>
      <c r="G234" s="9"/>
      <c r="H234" s="9"/>
      <c r="I234" s="9"/>
      <c r="J234" s="9"/>
      <c r="K234" s="9"/>
      <c r="L234" s="9"/>
      <c r="M234" s="14"/>
      <c r="N234" s="7"/>
      <c r="T234" s="7"/>
      <c r="U234" s="7"/>
      <c r="V234" s="7"/>
      <c r="W234" s="7"/>
      <c r="X234" s="7"/>
      <c r="Y234" s="29"/>
      <c r="AW234" s="12"/>
    </row>
    <row r="235" spans="1:49" ht="15" customHeight="1">
      <c r="A235" s="7">
        <f>Setup!L65</f>
        <v>79</v>
      </c>
      <c r="B235" s="8" t="str">
        <f>IF(C235="Bye","","("&amp;A235&amp;")")</f>
        <v>(79)</v>
      </c>
      <c r="C235" s="3">
        <f>IF(AND(Setup!$B$2&gt;64,Setup!$B$2&lt;=128),IF(VLOOKUP(A235,Setup!$A$8:$B$135,2,FALSE)&lt;&gt;"",VLOOKUP(A235,Setup!$A$8:$B$135,2,FALSE),"Bye"),"")</f>
      </c>
      <c r="M235" s="15"/>
      <c r="N235" s="7"/>
      <c r="Y235" s="12"/>
      <c r="AF235" s="7"/>
      <c r="AG235" s="7"/>
      <c r="AH235" s="7"/>
      <c r="AI235" s="7"/>
      <c r="AJ235" s="7"/>
      <c r="AK235" s="7"/>
      <c r="AW235" s="12"/>
    </row>
    <row r="236" spans="1:49" ht="15" customHeight="1">
      <c r="A236" s="7"/>
      <c r="B236" s="6"/>
      <c r="H236" s="7"/>
      <c r="I236" s="7"/>
      <c r="J236" s="7"/>
      <c r="K236" s="7"/>
      <c r="L236" s="7"/>
      <c r="M236" s="16"/>
      <c r="N236" s="7"/>
      <c r="Y236" s="12"/>
      <c r="Z236" s="13"/>
      <c r="AA236" s="9"/>
      <c r="AB236" s="9"/>
      <c r="AC236" s="9"/>
      <c r="AD236" s="9"/>
      <c r="AE236" s="9"/>
      <c r="AF236" s="9"/>
      <c r="AG236" s="9"/>
      <c r="AH236" s="9"/>
      <c r="AI236" s="9"/>
      <c r="AJ236" s="9"/>
      <c r="AK236" s="7"/>
      <c r="AL236" s="16"/>
      <c r="AW236" s="12"/>
    </row>
    <row r="237" spans="1:49" ht="15" customHeight="1">
      <c r="A237" s="7"/>
      <c r="B237" s="6"/>
      <c r="H237" s="7"/>
      <c r="I237" s="7"/>
      <c r="J237" s="7"/>
      <c r="K237" s="7"/>
      <c r="L237" s="7"/>
      <c r="N237" s="2"/>
      <c r="Y237" s="12"/>
      <c r="Z237" s="6"/>
      <c r="AK237" s="11"/>
      <c r="AL237" s="16"/>
      <c r="AW237" s="12"/>
    </row>
    <row r="238" spans="1:49" ht="15" customHeight="1">
      <c r="A238" s="7">
        <f>Setup!K66</f>
        <v>18</v>
      </c>
      <c r="B238" s="8" t="str">
        <f>IF(C238="Bye","","("&amp;A238&amp;")")</f>
        <v>(18)</v>
      </c>
      <c r="C238" s="9">
        <f>IF(AND(Setup!$B$2&gt;64,Setup!$B$2&lt;=128),IF(VLOOKUP(A238,Setup!$A$8:$B$135,2,FALSE)&lt;&gt;"",VLOOKUP(A238,Setup!$A$8:$B$135,2,FALSE),"Bye"),"")</f>
      </c>
      <c r="D238" s="9"/>
      <c r="E238" s="9"/>
      <c r="F238" s="9"/>
      <c r="G238" s="9"/>
      <c r="H238" s="9"/>
      <c r="I238" s="9"/>
      <c r="J238" s="9"/>
      <c r="K238" s="9"/>
      <c r="L238" s="9"/>
      <c r="M238" s="7"/>
      <c r="N238" s="7"/>
      <c r="Y238" s="12"/>
      <c r="AF238" s="7"/>
      <c r="AG238" s="7"/>
      <c r="AH238" s="7"/>
      <c r="AI238" s="7"/>
      <c r="AJ238" s="7"/>
      <c r="AK238" s="29"/>
      <c r="AL238" s="7"/>
      <c r="AM238" s="16"/>
      <c r="AN238" s="16"/>
      <c r="AO238" s="16"/>
      <c r="AP238" s="16"/>
      <c r="AQ238" s="16"/>
      <c r="AW238" s="12"/>
    </row>
    <row r="239" spans="1:49" ht="15" customHeight="1">
      <c r="A239" s="7">
        <f>Setup!L66</f>
        <v>111</v>
      </c>
      <c r="B239" s="8" t="str">
        <f>IF(C239="Bye","","("&amp;A239&amp;")")</f>
        <v>(111)</v>
      </c>
      <c r="C239" s="3">
        <f>IF(AND(Setup!$B$2&gt;64,Setup!$B$2&lt;=128),IF(VLOOKUP(A239,Setup!$A$8:$B$135,2,FALSE)&lt;&gt;"",VLOOKUP(A239,Setup!$A$8:$B$135,2,FALSE),"Bye"),"")</f>
      </c>
      <c r="M239" s="11"/>
      <c r="N239" s="7"/>
      <c r="T239" s="7"/>
      <c r="U239" s="7"/>
      <c r="V239" s="7"/>
      <c r="W239" s="7"/>
      <c r="X239" s="7"/>
      <c r="Y239" s="12"/>
      <c r="AK239" s="12"/>
      <c r="AL239" s="3"/>
      <c r="AW239" s="12"/>
    </row>
    <row r="240" spans="1:49" ht="15" customHeight="1">
      <c r="A240" s="7"/>
      <c r="B240" s="6"/>
      <c r="H240" s="7"/>
      <c r="I240" s="7"/>
      <c r="J240" s="7"/>
      <c r="K240" s="7"/>
      <c r="L240" s="7"/>
      <c r="M240" s="12"/>
      <c r="N240" s="13"/>
      <c r="O240" s="9"/>
      <c r="P240" s="9"/>
      <c r="Q240" s="9"/>
      <c r="R240" s="9"/>
      <c r="S240" s="9"/>
      <c r="T240" s="9"/>
      <c r="U240" s="9"/>
      <c r="V240" s="9"/>
      <c r="W240" s="9"/>
      <c r="X240" s="9"/>
      <c r="Y240" s="14"/>
      <c r="Z240" s="7"/>
      <c r="AK240" s="12"/>
      <c r="AL240" s="3"/>
      <c r="AW240" s="12"/>
    </row>
    <row r="241" spans="1:62" ht="15" customHeight="1">
      <c r="A241" s="7"/>
      <c r="B241" s="6"/>
      <c r="H241" s="7"/>
      <c r="I241" s="7"/>
      <c r="J241" s="7"/>
      <c r="K241" s="7"/>
      <c r="L241" s="7"/>
      <c r="M241" s="12"/>
      <c r="N241" s="6"/>
      <c r="Y241" s="15"/>
      <c r="Z241" s="7"/>
      <c r="AK241" s="12"/>
      <c r="AL241" s="3"/>
      <c r="AW241" s="12"/>
      <c r="BJ241" s="3"/>
    </row>
    <row r="242" spans="1:62" ht="15" customHeight="1">
      <c r="A242" s="7">
        <f>Setup!K67</f>
        <v>47</v>
      </c>
      <c r="B242" s="8" t="str">
        <f>IF(C242="Bye","","("&amp;A242&amp;")")</f>
        <v>(47)</v>
      </c>
      <c r="C242" s="9">
        <f>IF(AND(Setup!$B$2&gt;64,Setup!$B$2&lt;=128),IF(VLOOKUP(A242,Setup!$A$8:$B$135,2,FALSE)&lt;&gt;"",VLOOKUP(A242,Setup!$A$8:$B$135,2,FALSE),"Bye"),"")</f>
      </c>
      <c r="D242" s="9"/>
      <c r="E242" s="9"/>
      <c r="F242" s="9"/>
      <c r="G242" s="9"/>
      <c r="H242" s="9"/>
      <c r="I242" s="9"/>
      <c r="J242" s="9"/>
      <c r="K242" s="9"/>
      <c r="L242" s="9"/>
      <c r="M242" s="14"/>
      <c r="N242" s="7"/>
      <c r="T242" s="7"/>
      <c r="U242" s="7"/>
      <c r="V242" s="7"/>
      <c r="W242" s="7"/>
      <c r="X242" s="7"/>
      <c r="Y242" s="2"/>
      <c r="AK242" s="12"/>
      <c r="AW242" s="12"/>
      <c r="BJ242" s="3"/>
    </row>
    <row r="243" spans="1:49" ht="15" customHeight="1">
      <c r="A243" s="7">
        <f>Setup!L67</f>
        <v>82</v>
      </c>
      <c r="B243" s="8" t="str">
        <f>IF(C243="Bye","","("&amp;A243&amp;")")</f>
        <v>(82)</v>
      </c>
      <c r="C243" s="3">
        <f>IF(AND(Setup!$B$2&gt;64,Setup!$B$2&lt;=128),IF(VLOOKUP(A243,Setup!$A$8:$B$135,2,FALSE)&lt;&gt;"",VLOOKUP(A243,Setup!$A$8:$B$135,2,FALSE),"Bye"),"")</f>
      </c>
      <c r="M243" s="15"/>
      <c r="N243" s="7"/>
      <c r="Y243" s="2"/>
      <c r="Z243" s="2"/>
      <c r="AK243" s="12"/>
      <c r="AL243" s="3"/>
      <c r="AM243" s="3"/>
      <c r="AN243" s="3"/>
      <c r="AO243" s="3"/>
      <c r="AP243" s="3"/>
      <c r="AQ243" s="3"/>
      <c r="AR243" s="7"/>
      <c r="AS243" s="7"/>
      <c r="AT243" s="7"/>
      <c r="AU243" s="7"/>
      <c r="AV243" s="7"/>
      <c r="AW243" s="12"/>
    </row>
    <row r="244" spans="1:50" ht="15" customHeight="1">
      <c r="A244" s="7"/>
      <c r="B244" s="6"/>
      <c r="H244" s="7"/>
      <c r="I244" s="7"/>
      <c r="J244" s="7"/>
      <c r="K244" s="7"/>
      <c r="L244" s="7"/>
      <c r="M244" s="2"/>
      <c r="AK244" s="12"/>
      <c r="AL244" s="13"/>
      <c r="AM244" s="9"/>
      <c r="AN244" s="9"/>
      <c r="AO244" s="9"/>
      <c r="AP244" s="9"/>
      <c r="AQ244" s="9"/>
      <c r="AR244" s="9"/>
      <c r="AS244" s="9"/>
      <c r="AT244" s="9"/>
      <c r="AU244" s="9"/>
      <c r="AV244" s="9"/>
      <c r="AW244" s="28"/>
      <c r="AX244" s="16"/>
    </row>
    <row r="245" spans="1:50" ht="15" customHeight="1">
      <c r="A245" s="7"/>
      <c r="B245" s="6"/>
      <c r="H245" s="7"/>
      <c r="I245" s="7"/>
      <c r="J245" s="7"/>
      <c r="K245" s="7"/>
      <c r="L245" s="7"/>
      <c r="M245" s="7"/>
      <c r="AK245" s="12"/>
      <c r="AL245" s="6"/>
      <c r="AM245" s="3"/>
      <c r="AN245" s="3"/>
      <c r="AO245" s="3"/>
      <c r="AP245" s="3"/>
      <c r="AQ245" s="3"/>
      <c r="AR245" s="3"/>
      <c r="AS245" s="3"/>
      <c r="AT245" s="3"/>
      <c r="AU245" s="3"/>
      <c r="AV245" s="3"/>
      <c r="AW245" s="16"/>
      <c r="AX245" s="16"/>
    </row>
    <row r="246" spans="1:48" ht="15" customHeight="1">
      <c r="A246" s="7">
        <f>Setup!K68</f>
        <v>31</v>
      </c>
      <c r="B246" s="8" t="str">
        <f>IF(C246="Bye","","("&amp;A246&amp;")")</f>
        <v>(31)</v>
      </c>
      <c r="C246" s="9">
        <f>IF(AND(Setup!$B$2&gt;64,Setup!$B$2&lt;=128),IF(VLOOKUP(A246,Setup!$A$8:$B$135,2,FALSE)&lt;&gt;"",VLOOKUP(A246,Setup!$A$8:$B$135,2,FALSE),"Bye"),"")</f>
      </c>
      <c r="D246" s="9"/>
      <c r="E246" s="9"/>
      <c r="F246" s="9"/>
      <c r="G246" s="9"/>
      <c r="H246" s="9"/>
      <c r="I246" s="9"/>
      <c r="J246" s="9"/>
      <c r="K246" s="9"/>
      <c r="L246" s="9"/>
      <c r="M246" s="7"/>
      <c r="N246" s="7"/>
      <c r="AK246" s="12"/>
      <c r="AL246" s="3"/>
      <c r="AM246" s="3"/>
      <c r="AN246" s="3"/>
      <c r="AO246" s="3"/>
      <c r="AP246" s="3"/>
      <c r="AQ246" s="3"/>
      <c r="AR246" s="7"/>
      <c r="AS246" s="7"/>
      <c r="AT246" s="7"/>
      <c r="AU246" s="7"/>
      <c r="AV246" s="7"/>
    </row>
    <row r="247" spans="1:37" ht="15" customHeight="1">
      <c r="A247" s="7">
        <f>Setup!L68</f>
        <v>98</v>
      </c>
      <c r="B247" s="8" t="str">
        <f>IF(C247="Bye","","("&amp;A247&amp;")")</f>
        <v>(98)</v>
      </c>
      <c r="C247" s="3">
        <f>IF(AND(Setup!$B$2&gt;64,Setup!$B$2&lt;=128),IF(VLOOKUP(A247,Setup!$A$8:$B$135,2,FALSE)&lt;&gt;"",VLOOKUP(A247,Setup!$A$8:$B$135,2,FALSE),"Bye"),"")</f>
      </c>
      <c r="M247" s="11"/>
      <c r="N247" s="7"/>
      <c r="T247" s="7"/>
      <c r="U247" s="7"/>
      <c r="V247" s="7"/>
      <c r="W247" s="7"/>
      <c r="X247" s="7"/>
      <c r="Y247" s="7"/>
      <c r="Z247" s="7"/>
      <c r="AK247" s="12"/>
    </row>
    <row r="248" spans="1:37" ht="15" customHeight="1">
      <c r="A248" s="7"/>
      <c r="B248" s="6"/>
      <c r="H248" s="7"/>
      <c r="I248" s="7"/>
      <c r="J248" s="7"/>
      <c r="K248" s="7"/>
      <c r="L248" s="7"/>
      <c r="M248" s="12"/>
      <c r="N248" s="13"/>
      <c r="O248" s="9"/>
      <c r="P248" s="9"/>
      <c r="Q248" s="9"/>
      <c r="R248" s="9"/>
      <c r="S248" s="9"/>
      <c r="T248" s="9"/>
      <c r="U248" s="9"/>
      <c r="V248" s="9"/>
      <c r="W248" s="9"/>
      <c r="X248" s="9"/>
      <c r="Y248" s="7"/>
      <c r="Z248" s="7"/>
      <c r="AK248" s="12"/>
    </row>
    <row r="249" spans="1:37" ht="15" customHeight="1">
      <c r="A249" s="7"/>
      <c r="B249" s="6"/>
      <c r="H249" s="7"/>
      <c r="I249" s="7"/>
      <c r="J249" s="7"/>
      <c r="K249" s="7"/>
      <c r="L249" s="7"/>
      <c r="M249" s="12"/>
      <c r="N249" s="6"/>
      <c r="Y249" s="11"/>
      <c r="Z249" s="7"/>
      <c r="AK249" s="12"/>
    </row>
    <row r="250" spans="1:37" ht="15" customHeight="1">
      <c r="A250" s="7">
        <f>Setup!K69</f>
        <v>34</v>
      </c>
      <c r="B250" s="8" t="str">
        <f>IF(C250="Bye","","("&amp;A250&amp;")")</f>
        <v>(34)</v>
      </c>
      <c r="C250" s="9">
        <f>IF(AND(Setup!$B$2&gt;64,Setup!$B$2&lt;=128),IF(VLOOKUP(A250,Setup!$A$8:$B$135,2,FALSE)&lt;&gt;"",VLOOKUP(A250,Setup!$A$8:$B$135,2,FALSE),"Bye"),"")</f>
      </c>
      <c r="D250" s="9"/>
      <c r="E250" s="9"/>
      <c r="F250" s="9"/>
      <c r="G250" s="9"/>
      <c r="H250" s="9"/>
      <c r="I250" s="9"/>
      <c r="J250" s="9"/>
      <c r="K250" s="9"/>
      <c r="L250" s="9"/>
      <c r="M250" s="14"/>
      <c r="N250" s="7"/>
      <c r="T250" s="7"/>
      <c r="U250" s="7"/>
      <c r="V250" s="7"/>
      <c r="W250" s="7"/>
      <c r="X250" s="7"/>
      <c r="Y250" s="29"/>
      <c r="AK250" s="12"/>
    </row>
    <row r="251" spans="1:37" ht="15" customHeight="1">
      <c r="A251" s="7">
        <f>Setup!L69</f>
        <v>95</v>
      </c>
      <c r="B251" s="8" t="str">
        <f>IF(C251="Bye","","("&amp;A251&amp;")")</f>
        <v>(95)</v>
      </c>
      <c r="C251" s="3">
        <f>IF(AND(Setup!$B$2&gt;64,Setup!$B$2&lt;=128),IF(VLOOKUP(A251,Setup!$A$8:$B$135,2,FALSE)&lt;&gt;"",VLOOKUP(A251,Setup!$A$8:$B$135,2,FALSE),"Bye"),"")</f>
      </c>
      <c r="M251" s="15"/>
      <c r="N251" s="7"/>
      <c r="Y251" s="12"/>
      <c r="AF251" s="7"/>
      <c r="AG251" s="7"/>
      <c r="AH251" s="7"/>
      <c r="AI251" s="7"/>
      <c r="AJ251" s="7"/>
      <c r="AK251" s="12"/>
    </row>
    <row r="252" spans="1:38" ht="15" customHeight="1">
      <c r="A252" s="7"/>
      <c r="B252" s="6"/>
      <c r="H252" s="7"/>
      <c r="I252" s="7"/>
      <c r="J252" s="7"/>
      <c r="K252" s="7"/>
      <c r="L252" s="7"/>
      <c r="M252" s="16"/>
      <c r="N252" s="7"/>
      <c r="Y252" s="12"/>
      <c r="Z252" s="13"/>
      <c r="AA252" s="9"/>
      <c r="AB252" s="9"/>
      <c r="AC252" s="9"/>
      <c r="AD252" s="9"/>
      <c r="AE252" s="9"/>
      <c r="AF252" s="9"/>
      <c r="AG252" s="9"/>
      <c r="AH252" s="9"/>
      <c r="AI252" s="9"/>
      <c r="AJ252" s="9"/>
      <c r="AK252" s="14"/>
      <c r="AL252" s="16"/>
    </row>
    <row r="253" spans="1:38" ht="15" customHeight="1">
      <c r="A253" s="7"/>
      <c r="B253" s="6"/>
      <c r="H253" s="7"/>
      <c r="I253" s="7"/>
      <c r="J253" s="7"/>
      <c r="K253" s="7"/>
      <c r="L253" s="7"/>
      <c r="N253" s="2"/>
      <c r="Y253" s="12"/>
      <c r="Z253" s="6"/>
      <c r="AK253" s="15"/>
      <c r="AL253" s="16"/>
    </row>
    <row r="254" spans="1:37" ht="15" customHeight="1">
      <c r="A254" s="7">
        <f>Setup!K70</f>
        <v>63</v>
      </c>
      <c r="B254" s="8" t="str">
        <f>IF(C254="Bye","","("&amp;A254&amp;")")</f>
        <v>(63)</v>
      </c>
      <c r="C254" s="9">
        <f>IF(AND(Setup!$B$2&gt;64,Setup!$B$2&lt;=128),IF(VLOOKUP(A254,Setup!$A$8:$B$135,2,FALSE)&lt;&gt;"",VLOOKUP(A254,Setup!$A$8:$B$135,2,FALSE),"Bye"),"")</f>
      </c>
      <c r="D254" s="9"/>
      <c r="E254" s="9"/>
      <c r="F254" s="9"/>
      <c r="G254" s="9"/>
      <c r="H254" s="9"/>
      <c r="I254" s="9"/>
      <c r="J254" s="9"/>
      <c r="K254" s="9"/>
      <c r="L254" s="9"/>
      <c r="M254" s="7"/>
      <c r="N254" s="7"/>
      <c r="Y254" s="12"/>
      <c r="AF254" s="7"/>
      <c r="AG254" s="7"/>
      <c r="AH254" s="7"/>
      <c r="AI254" s="7"/>
      <c r="AJ254" s="7"/>
      <c r="AK254" s="2"/>
    </row>
    <row r="255" spans="1:37" ht="15" customHeight="1">
      <c r="A255" s="7">
        <f>Setup!L70</f>
        <v>66</v>
      </c>
      <c r="B255" s="8" t="str">
        <f>IF(C255="Bye","","("&amp;A255&amp;")")</f>
        <v>(66)</v>
      </c>
      <c r="C255" s="3">
        <f>IF(AND(Setup!$B$2&gt;64,Setup!$B$2&lt;=128),IF(VLOOKUP(A255,Setup!$A$8:$B$135,2,FALSE)&lt;&gt;"",VLOOKUP(A255,Setup!$A$8:$B$135,2,FALSE),"Bye"),"")</f>
      </c>
      <c r="M255" s="11"/>
      <c r="N255" s="7"/>
      <c r="T255" s="7"/>
      <c r="U255" s="7"/>
      <c r="V255" s="7"/>
      <c r="W255" s="7"/>
      <c r="X255" s="7"/>
      <c r="Y255" s="12"/>
      <c r="AK255" s="2"/>
    </row>
    <row r="256" spans="1:37" ht="15" customHeight="1">
      <c r="A256" s="7"/>
      <c r="B256" s="6"/>
      <c r="H256" s="7"/>
      <c r="I256" s="7"/>
      <c r="J256" s="7"/>
      <c r="K256" s="7"/>
      <c r="L256" s="7"/>
      <c r="M256" s="12"/>
      <c r="N256" s="13"/>
      <c r="O256" s="9"/>
      <c r="P256" s="9"/>
      <c r="Q256" s="9"/>
      <c r="R256" s="9"/>
      <c r="S256" s="9"/>
      <c r="T256" s="9"/>
      <c r="U256" s="9"/>
      <c r="V256" s="9"/>
      <c r="W256" s="9"/>
      <c r="X256" s="9"/>
      <c r="Y256" s="14"/>
      <c r="Z256" s="7"/>
      <c r="AK256" s="2"/>
    </row>
    <row r="257" spans="1:48" ht="15" customHeight="1">
      <c r="A257" s="7"/>
      <c r="B257" s="6"/>
      <c r="H257" s="7"/>
      <c r="I257" s="7"/>
      <c r="J257" s="7"/>
      <c r="K257" s="7"/>
      <c r="L257" s="7"/>
      <c r="M257" s="12"/>
      <c r="N257" s="6"/>
      <c r="Y257" s="15"/>
      <c r="Z257" s="7"/>
      <c r="AK257" s="2"/>
      <c r="AM257" s="48"/>
      <c r="AN257" s="48"/>
      <c r="AO257" s="48"/>
      <c r="AP257" s="48"/>
      <c r="AQ257" s="48"/>
      <c r="AR257" s="48"/>
      <c r="AS257" s="48"/>
      <c r="AT257" s="48"/>
      <c r="AU257" s="48"/>
      <c r="AV257" s="27"/>
    </row>
    <row r="258" spans="1:48" ht="15" customHeight="1">
      <c r="A258" s="7">
        <f>Setup!K71</f>
        <v>2</v>
      </c>
      <c r="B258" s="8" t="str">
        <f>IF(C258="Bye","","("&amp;A258&amp;")")</f>
        <v>(2)</v>
      </c>
      <c r="C258" s="9">
        <f>IF(AND(Setup!$B$2&gt;64,Setup!$B$2&lt;=128),IF(VLOOKUP(A258,Setup!$A$8:$B$135,2,FALSE)&lt;&gt;"",VLOOKUP(A258,Setup!$A$8:$B$135,2,FALSE),"Bye"),"")</f>
      </c>
      <c r="D258" s="9"/>
      <c r="E258" s="9"/>
      <c r="F258" s="9"/>
      <c r="G258" s="9"/>
      <c r="H258" s="9"/>
      <c r="I258" s="9"/>
      <c r="J258" s="9"/>
      <c r="K258" s="9"/>
      <c r="L258" s="9"/>
      <c r="M258" s="14"/>
      <c r="N258" s="7"/>
      <c r="T258" s="7"/>
      <c r="U258" s="7"/>
      <c r="V258" s="7"/>
      <c r="W258" s="7"/>
      <c r="X258" s="7"/>
      <c r="Y258" s="2"/>
      <c r="AK258" s="2"/>
      <c r="AM258" s="25"/>
      <c r="AN258" s="25"/>
      <c r="AO258" s="25"/>
      <c r="AP258" s="25"/>
      <c r="AQ258" s="26"/>
      <c r="AR258" s="26"/>
      <c r="AS258" s="26"/>
      <c r="AT258" s="26"/>
      <c r="AU258" s="26"/>
      <c r="AV258" s="10"/>
    </row>
    <row r="259" spans="1:47" ht="15" customHeight="1">
      <c r="A259" s="7">
        <f>Setup!L71</f>
        <v>127</v>
      </c>
      <c r="B259" s="8" t="str">
        <f>IF(C259="Bye","","("&amp;A259&amp;")")</f>
        <v>(127)</v>
      </c>
      <c r="C259" s="3">
        <f>IF(AND(Setup!$B$2&gt;64,Setup!$B$2&lt;=128),IF(VLOOKUP(A259,Setup!$A$8:$B$135,2,FALSE)&lt;&gt;"",VLOOKUP(A259,Setup!$A$8:$B$135,2,FALSE),"Bye"),"")</f>
      </c>
      <c r="M259" s="15"/>
      <c r="N259" s="7"/>
      <c r="Y259" s="2"/>
      <c r="Z259" s="2"/>
      <c r="AK259" s="2"/>
      <c r="AM259" s="25"/>
      <c r="AN259" s="48"/>
      <c r="AO259" s="48"/>
      <c r="AP259" s="48"/>
      <c r="AQ259" s="48"/>
      <c r="AR259" s="48"/>
      <c r="AS259" s="48"/>
      <c r="AT259" s="48"/>
      <c r="AU259" s="27"/>
    </row>
  </sheetData>
  <sheetProtection/>
  <mergeCells count="26">
    <mergeCell ref="AM97:AU97"/>
    <mergeCell ref="AN99:AT99"/>
    <mergeCell ref="A2:CF2"/>
    <mergeCell ref="A4:M4"/>
    <mergeCell ref="N4:Y4"/>
    <mergeCell ref="AM65:AU65"/>
    <mergeCell ref="AW4:BH4"/>
    <mergeCell ref="BI4:BT4"/>
    <mergeCell ref="AN35:AT35"/>
    <mergeCell ref="AM33:AU33"/>
    <mergeCell ref="Z4:AK4"/>
    <mergeCell ref="AL4:AV4"/>
    <mergeCell ref="BU4:CF4"/>
    <mergeCell ref="AN195:AT195"/>
    <mergeCell ref="BX140:CD140"/>
    <mergeCell ref="AM225:AU225"/>
    <mergeCell ref="AM161:AU161"/>
    <mergeCell ref="AN163:AT163"/>
    <mergeCell ref="AM193:AU193"/>
    <mergeCell ref="AN67:AT67"/>
    <mergeCell ref="AM129:AU129"/>
    <mergeCell ref="AN131:AT131"/>
    <mergeCell ref="BW138:CF138"/>
    <mergeCell ref="AN227:AT227"/>
    <mergeCell ref="AM257:AU257"/>
    <mergeCell ref="AN259:AT259"/>
  </mergeCells>
  <conditionalFormatting sqref="AA12 O8 AM20 AY36 O32 O24 O16 AA28 AA44 O40 AM52 O64 O56 O48 AA60 AA76 O72 AM84 AY100 O96 O88 O80 AA92 AA108 O104 AM116 O128 O120 O112 AA124 BK68 AA140 O136 AM148 AY164 O160 O152 O144 AA156 AA172 O168 AM180 O192 O184 O176 AA188 AA204 O200 AM212 AY228 O224 O216 O208 AA220 AA236 O232 AM244 O256 O248 O240 AA252 BK196 BW132">
    <cfRule type="expression" priority="1" dxfId="1" stopIfTrue="1">
      <formula>Y8=$G$5</formula>
    </cfRule>
    <cfRule type="expression" priority="2" dxfId="2" stopIfTrue="1">
      <formula>Y9=$G$5</formula>
    </cfRule>
  </conditionalFormatting>
  <conditionalFormatting sqref="O17 AA29 AY37 O33 O25 AM21 O9 AA13 O49 AA61 O65 O57 AM53 O41 AA45 O81 AA93 AY101 O97 O89 AM85 O73 AA77 O113 AA125 O129 O121 AM117 O105 AA109 BK69 O145 AA157 AY165 O161 O153 AM149 O137 AA141 O177 AA189 O193 O185 AM181 O169 AA173 O209 AA221 AY229 O225 O217 AM213 O201 AA205 O241 AA253 O257 O249 AM245 O233 AA237 BK197 BW133">
    <cfRule type="expression" priority="3" dxfId="1" stopIfTrue="1">
      <formula>Y9=$G$5</formula>
    </cfRule>
    <cfRule type="expression" priority="4" dxfId="2" stopIfTrue="1">
      <formula>Y8=$G$5</formula>
    </cfRule>
  </conditionalFormatting>
  <conditionalFormatting sqref="C6 C114 C118 C250 C254 C10 C14 C18 C22 C26 C30 C34 C38 C42 C46 C50 C54 C58 C62 C66 C70 C74 C78 C82 C86 C90 C94 C98 C102 C106 C110 C122 C126 C242 C246 C130 C134 C138 C142 C146 C150 C154 C158 C162 C166 C170 C174 C178 C182 C186 C190 C194 C198 C202 C206 C210 C214 C218 C222 C226 C230 C234 C238 C258">
    <cfRule type="expression" priority="5" dxfId="1" stopIfTrue="1">
      <formula>OR(AND(C6&lt;&gt;"Bye",C7="Bye"),M6=$G$5)</formula>
    </cfRule>
    <cfRule type="expression" priority="6" dxfId="2" stopIfTrue="1">
      <formula>M7=$G$5</formula>
    </cfRule>
  </conditionalFormatting>
  <conditionalFormatting sqref="C7 C115 C119 C251 C255 C11 C15 C19 C23 C27 C31 C35 C39 C43 C47 C51 C55 C59 C63 C67 C71 C75 C79 C83 C87 C91 C95 C99 C103 C107 C111 C123 C127 C243 C247 C131 C135 C139 C143 C147 C151 C155 C159 C163 C167 C171 C175 C179 C183 C187 C191 C195 C199 C203 C207 C211 C215 C219 C223 C227 C231 C235 C239 C259">
    <cfRule type="expression" priority="7" dxfId="1" stopIfTrue="1">
      <formula>OR(AND(C7&lt;&gt;"Bye",C6="Bye"),M7=$G$5)</formula>
    </cfRule>
    <cfRule type="expression" priority="8" dxfId="2" stopIfTrue="1">
      <formula>M6=$G$5</formula>
    </cfRule>
  </conditionalFormatting>
  <conditionalFormatting sqref="AN35 AN67 AN99 AN131 AN163 AN195 AN227 AN259">
    <cfRule type="expression" priority="9" dxfId="1" stopIfTrue="1">
      <formula>#REF!=$G$5</formula>
    </cfRule>
    <cfRule type="expression" priority="10" dxfId="2" stopIfTrue="1">
      <formula>AX34=$G$5</formula>
    </cfRule>
  </conditionalFormatting>
  <conditionalFormatting sqref="BX140">
    <cfRule type="expression" priority="11" dxfId="1" stopIfTrue="1">
      <formula>BV203=$G$5</formula>
    </cfRule>
    <cfRule type="expression" priority="12" dxfId="2" stopIfTrue="1">
      <formula>BV202=$G$5</formula>
    </cfRule>
  </conditionalFormatting>
  <conditionalFormatting sqref="L6 L10 L14 L18 L22 L26 L30 L34 L38 L42 L46 L50 L54 L58 L62 L66 L70 L74 L78 L82 L86 L90 L94 L98 L102 L106 L110 L114 L118 L122 L126 L130 L134 L138 L142 L146 L150 L154 L158 L162 L166 L170 L174 L178 L182 L186 L190 L194 L198 L202 L206 L210 L214 L218 L222 L226 L230 L234 L238 L242 L246 L250 L254 L258 X256 X248 X240 X232 X224 AJ252 AV244 AJ236 AJ220 AV212 X216 X208 AJ204 X200 X192 AJ188 X184 AV180 X176 AJ172 X168 X160 AJ156 AV148 X152 X144 AJ140 X136 X128 AJ124 X120 AV116 AJ108 X112 X104 X96 AJ92 X88 X80 AJ76 AV84 X72 X64 AJ60 X56 X48 AJ44 AV52 X40 X32 X24 AJ28 X16 X8 AJ12 AV20 BH36 BT68 BH100 BH164 BT196 BH228 CF132">
    <cfRule type="expression" priority="13" dxfId="3" stopIfTrue="1">
      <formula>AND($G$5&gt;0,$G$5&lt;6)</formula>
    </cfRule>
  </conditionalFormatting>
  <conditionalFormatting sqref="K6 K10 K14 K18 K22 K26 K30 K34 K38 K42 K46 K50 K54 K58 K62 K66 K70 K74 K78 K82 K86 K90 K94 K98 K102 K106 K110 K114 K118 K122 K126 K130 K134 K138 K142 K146 K150 K154 K158 K162 K166 K170 K174 K178 K182 K186 K190 K194 K198 K202 K206 K210 K214 K218 K222 K226 K230 K234 K238 K242 K246 K250 K254 K258 W256 W248 W240 W232 W224 AI252 AU244 AI236 AI220 AU212 W216 W208 AI204 W200 W192 AI188 W184 AU180 W176 AI172 W168 W160 AI156 AU148 W152 W144 AI140 W136 W128 AI124 W120 AU116 AI108 W112 W104 W96 AI92 W88 W80 AI76 AU84 W72 W64 AI60 W56 W48 AI44 AU52 W40 W32 W24 AI28 W16 W8 AI12 AU20 BG36 BS68 BG100 BG164 BS196 BG228 CE132">
    <cfRule type="expression" priority="14" dxfId="3" stopIfTrue="1">
      <formula>AND($G$5&gt;1,$G$5&lt;6)</formula>
    </cfRule>
  </conditionalFormatting>
  <conditionalFormatting sqref="J6 J10 J14 J18 J22 J26 J30 J34 J38 J42 J46 J50 J54 J58 J62 J66 J70 J74 J78 J82 J86 J90 J94 J98 J102 J106 J110 J114 J118 J122 J126 J130 J134 J138 J142 J146 J150 J154 J158 J162 J166 J170 J174 J178 J182 J186 J190 J194 J198 J202 J206 J210 J214 J218 J222 J226 J230 J234 J238 J242 J246 J250 J254 J258 V256 V248 V240 V232 V224 AH252 AT244 AH236 AH220 AT212 V216 V208 AH204 V200 V192 AH188 V184 AT180 V176 AH172 V168 V160 AH156 AT148 V152 V144 AH140 V136 V128 AH124 V120 AT116 AH108 V112 V104 V96 AH92 V88 V80 AH76 AT84 V72 V64 AH60 V56 V48 AH44 AT52 V40 V32 V24 AH28 V16 V8 AH12 AT20 BF36 BR68 BF100 BF164 BR196 BF228 CD132">
    <cfRule type="expression" priority="15" dxfId="3" stopIfTrue="1">
      <formula>AND($G$5&gt;2,$G$5&lt;6)</formula>
    </cfRule>
  </conditionalFormatting>
  <conditionalFormatting sqref="I6 I10 I14 I18 I22 I26 I30 I34 I38 I42 I46 I50 I54 I58 I62 I66 I70 I74 I78 I82 I86 I90 I94 I98 I102 I106 I110 I114 I118 I122 I126 I130 I134 I138 I142 I146 I150 I154 I158 I162 I166 I170 I174 I178 I182 I186 I190 I194 I198 I202 I206 I210 I214 I218 I222 I226 I230 I234 I238 I242 I246 I250 I254 I258 U256 U248 U240 U232 U224 AG252 AS244 AG236 AG220 AS212 U216 U208 AG204 U200 U192 AG188 U184 AS180 U176 AG172 U168 U160 AG156 AS148 U152 U144 AG140 U136 U128 AG124 U120 AS116 AG108 U112 U104 U96 AG92 U88 U80 AG76 AS84 U72 U64 AG60 U56 U48 AG44 AS52 U40 U32 U24 AG28 U16 U8 AG12 AS20 BE36 BQ68 BE100 BE164 BQ196 BE228 CC132">
    <cfRule type="expression" priority="16" dxfId="3" stopIfTrue="1">
      <formula>AND($G$5&gt;3,$G$5&lt;6)</formula>
    </cfRule>
  </conditionalFormatting>
  <conditionalFormatting sqref="H6 H10 H14 H18 H22 H26 H30 H34 H38 H42 H46 H50 H54 H58 H62 H66 H70 H74 H78 H82 H86 H90 H94 H98 H102 H106 H110 H114 H118 H122 H126 H130 H134 H138 H142 H146 H150 H154 H158 H162 H166 H170 H174 H178 H182 H186 H190 H194 H198 H202 H206 H210 H214 H218 H222 H226 H230 H234 H238 H242 H246 H250 H254 H258 T256 T248 T240 T232 T224 AF252 AR244 AF236 AF220 AR212 T216 T208 AF204 T200 T192 AF188 T184 AR180 T176 AF172 T168 T160 AF156 AR148 T152 T144 AF140 T136 T128 AF124 T120 AR116 AF108 T112 T104 T96 AF92 T88 T80 AF76 AR84 T72 T64 AF60 T56 T48 AF44 AR52 T40 T32 T24 AF28 T16 T8 AF12 AR20 BD36 BP68 BD100 BD164 BP196 BD228 CB132">
    <cfRule type="expression" priority="17" dxfId="3" stopIfTrue="1">
      <formula>AND($G$5&gt;4,$G$5&lt;6)</formula>
    </cfRule>
  </conditionalFormatting>
  <conditionalFormatting sqref="L7 L11 L15 L19 L23 L27 L31 L35 L39 L43 L47 L51 L55 L59 L63 L67 L71 L75 L79 L83 L87 L91 L95 L99 L103 L107 L111 L115 L119 L123 L127 L131 L135 L139 L143 L147 L151 L155 L159 L163 L167 L171 L175 L179 L183 L187 L191 L195 L199 L203 L207 L211 L215 L219 L223 L227 L231 L235 L239 L243 L247 L251 L255 L259 X257 X249 X241 X233 X225 AJ253 AV245 AJ237 AJ221 AV213 X217 X209 AJ205 X201 X193 AJ189 X185 AV181 X177 AJ173 X169 X161 AJ157 AV149 X153 X145 AJ141 X137 X129 AJ125 X121 AV117 AJ109 X113 X105 X97 AJ93 X89 X81 AJ77 AV85 X73 X65 AJ61 X57 X49 AJ45 AV53 X41 X33 X25 AJ29 X17 X9 AJ13 AV21 BH37 BT69 BH101 BH165 BT197 BH229 CF133">
    <cfRule type="expression" priority="18" dxfId="4" stopIfTrue="1">
      <formula>AND($G$5&gt;0,$G$5&lt;6)</formula>
    </cfRule>
  </conditionalFormatting>
  <conditionalFormatting sqref="K7 K11 K15 K19 K23 K27 K31 K35 K39 K43 K47 K51 K55 K59 K63 K67 K71 K75 K79 K83 K87 K91 K95 K99 K103 K107 K111 K115 K119 K123 K127 K131 K135 K139 K143 K147 K151 K155 K159 K163 K167 K171 K175 K179 K183 K187 K191 K195 K199 K203 K207 K211 K215 K219 K223 K227 K231 K235 K239 K243 K247 K251 K255 K259 W257 W249 W241 W233 W225 AI253 AU245 AI237 AI221 AU213 W217 W209 AI205 W201 W193 AI189 W185 AU181 W177 AI173 W169 W161 AI157 AU149 W153 W145 AI141 W137 W129 AI125 W121 AU117 AI109 W113 W105 W97 AI93 W89 W81 AI77 AU85 W73 W65 AI61 W57 W49 AI45 AU53 W41 W33 W25 AI29 W17 W9 AI13 AU21 BG37 BS69 BG101 BG165 BS197 BG229 CE133">
    <cfRule type="expression" priority="19" dxfId="4" stopIfTrue="1">
      <formula>AND($G$5&gt;1,$G$5&lt;6)</formula>
    </cfRule>
  </conditionalFormatting>
  <conditionalFormatting sqref="J7 J11 J15 J19 J23 J27 J31 J35 J39 J43 J47 J51 J55 J59 J63 J67 J71 J75 J79 J83 J87 J91 J95 J99 J103 J107 J111 J115 J119 J123 J127 J131 J135 J139 J143 J147 J151 J155 J159 J163 J167 J171 J175 J179 J183 J187 J191 J195 J199 J203 J207 J211 J215 J219 J223 J227 J231 J235 J239 J243 J247 J251 J255 J259 V257 V249 V241 V233 V225 AH253 AT245 AH237 AH221 AT213 V217 V209 AH205 V201 V193 AH189 V185 AT181 V177 AH173 V169 V161 AH157 AT149 V153 V145 AH141 V137 V129 AH125 V121 AT117 AH109 V113 V105 V97 AH93 V89 V81 AH77 AT85 V73 V65 AH61 V57 V49 AH45 AT53 V41 V33 V25 AH29 V17 V9 AH13 AT21 BF37 BR69 BF101 BF165 BR197 BF229 CD133">
    <cfRule type="expression" priority="20" dxfId="4" stopIfTrue="1">
      <formula>AND($G$5&gt;2,$G$5&lt;6)</formula>
    </cfRule>
  </conditionalFormatting>
  <conditionalFormatting sqref="I7 I11 I15 I19 I23 I27 I31 I35 I39 I43 I47 I51 I55 I59 I63 I67 I71 I75 I79 I83 I87 I91 I95 I99 I103 I107 I111 I115 I119 I123 I127 I131 I135 I139 I143 I147 I151 I155 I159 I163 I167 I171 I175 I179 I183 I187 I191 I195 I199 I203 I207 I211 I215 I219 I223 I227 I231 I235 I239 I243 I247 I251 I255 I259 U257 U249 U241 U233 U225 AG253 AS245 AG237 AG221 AS213 U217 U209 AG205 U201 U193 AG189 U185 AS181 U177 AG173 U169 U161 AG157 AS149 U153 U145 AG141 U137 U129 AG125 U121 AS117 AG109 U113 U105 U97 AG93 U89 U81 AG77 AS85 U73 U65 AG61 U57 U49 AG45 AS53 U41 U33 U25 AG29 U17 U9 AG13 AS21 BE37 BQ69 BE101 BE165 BQ197 BE229 CC133">
    <cfRule type="expression" priority="21" dxfId="4" stopIfTrue="1">
      <formula>AND($G$5&gt;3,$G$5&lt;6)</formula>
    </cfRule>
  </conditionalFormatting>
  <conditionalFormatting sqref="H7 H11 H15 H19 H23 H27 H31 H35 H39 H43 H47 H51 H55 H59 H63 H67 H71 H75 H79 H83 H87 H91 H95 H99 H103 H107 H111 H115 H119 H123 H127 H131 H135 H139 H143 H147 H151 H155 H159 H163 H167 H171 H175 H179 H183 H187 H191 H195 H199 H203 H207 H211 H215 H219 H223 H227 H231 H235 H239 H243 H247 H251 H255 H259 T257 T249 T241 T233 T225 AF253 AR245 AF237 AF221 AR213 T217 T209 AF205 T201 T193 AF189 T185 AR181 T177 AF173 T169 T161 AF157 AR149 T153 T145 AF141 T137 T129 AF125 T121 AR117 AF109 T113 T105 T97 AF93 T89 T81 AF77 AR85 T73 T65 AF61 T57 T49 AF45 AR53 T41 T33 T25 AF29 T17 T9 AF13 AR21 BD37 BP69 BD101 BD165 BP197 BD229 CB133">
    <cfRule type="expression" priority="22" dxfId="4" stopIfTrue="1">
      <formula>AND($G$5&gt;4,$G$5&lt;6)</formula>
    </cfRule>
  </conditionalFormatting>
  <hyperlinks>
    <hyperlink ref="A2" r:id="rId1" display="VISIT EXCELTEMPLATE.NET FOR MORE TEMPLATES AND UPDATES"/>
  </hyperlinks>
  <printOptions/>
  <pageMargins left="0.2" right="0.21" top="0.4" bottom="0.64" header="0.22" footer="0.5"/>
  <pageSetup fitToHeight="1" fitToWidth="1" orientation="portrait" paperSize="9" scale="3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Exceltemplate.net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Musadya</dc:creator>
  <cp:keywords/>
  <dc:description/>
  <cp:lastModifiedBy>user</cp:lastModifiedBy>
  <cp:lastPrinted>2009-08-09T14:12:16Z</cp:lastPrinted>
  <dcterms:created xsi:type="dcterms:W3CDTF">2009-04-22T12:43:57Z</dcterms:created>
  <dcterms:modified xsi:type="dcterms:W3CDTF">2009-08-09T16:47:18Z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